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92.168.70.20\carlos perez\Documents\"/>
    </mc:Choice>
  </mc:AlternateContent>
  <bookViews>
    <workbookView xWindow="-105" yWindow="-105" windowWidth="12390" windowHeight="5730"/>
  </bookViews>
  <sheets>
    <sheet name="Matriz Contratación" sheetId="3" r:id="rId1"/>
    <sheet name="Listas" sheetId="7" state="hidden" r:id="rId2"/>
  </sheets>
  <definedNames>
    <definedName name="_xlnm._FilterDatabase" localSheetId="0" hidden="1">'Matriz Contratación'!$A$4:$AN$241</definedName>
    <definedName name="_xlnm.Print_Titles" localSheetId="0">'Matriz Contratación'!$4:$4</definedName>
  </definedNames>
  <calcPr calcId="152511"/>
</workbook>
</file>

<file path=xl/calcChain.xml><?xml version="1.0" encoding="utf-8"?>
<calcChain xmlns="http://schemas.openxmlformats.org/spreadsheetml/2006/main">
  <c r="H243" i="3" l="1"/>
  <c r="L243" i="3" l="1"/>
  <c r="K243" i="3" l="1"/>
  <c r="J243" i="3" l="1"/>
  <c r="M243" i="3" l="1"/>
  <c r="I243" i="3"/>
</calcChain>
</file>

<file path=xl/comments1.xml><?xml version="1.0" encoding="utf-8"?>
<comments xmlns="http://schemas.openxmlformats.org/spreadsheetml/2006/main">
  <authors>
    <author>0</author>
  </authors>
  <commentList>
    <comment ref="A2" authorId="0" shapeId="0">
      <text>
        <r>
          <rPr>
            <b/>
            <sz val="9"/>
            <color indexed="81"/>
            <rFont val="Tahoma"/>
            <family val="2"/>
          </rPr>
          <t>Esta matriz se actualiza con los "Contratos" y "Modificatorios" enviados por quienes los elaboran y/o gestionan.</t>
        </r>
      </text>
    </comment>
  </commentList>
</comments>
</file>

<file path=xl/sharedStrings.xml><?xml version="1.0" encoding="utf-8"?>
<sst xmlns="http://schemas.openxmlformats.org/spreadsheetml/2006/main" count="4265" uniqueCount="1121">
  <si>
    <t>OBJETO</t>
  </si>
  <si>
    <t>VALOR TOTAL</t>
  </si>
  <si>
    <t>FECHA INICIO</t>
  </si>
  <si>
    <t>CONTRATISTA</t>
  </si>
  <si>
    <t>NATURALEZA</t>
  </si>
  <si>
    <t>VALOR PAGO MENSUAL</t>
  </si>
  <si>
    <t>OBSERVACIONES</t>
  </si>
  <si>
    <t>CLASE DE CONTRATO / CONVENIO</t>
  </si>
  <si>
    <t>VALOR ANTICIPO</t>
  </si>
  <si>
    <t>PDTE</t>
  </si>
  <si>
    <t>VIGENTE</t>
  </si>
  <si>
    <t>TERMINADO</t>
  </si>
  <si>
    <t>SUBTOTALES</t>
  </si>
  <si>
    <t>RUBRO PRESUPUESTAL</t>
  </si>
  <si>
    <t>LIQUIDADO</t>
  </si>
  <si>
    <t>SIN LIQUIDAR</t>
  </si>
  <si>
    <t>VALOR ADICIONES</t>
  </si>
  <si>
    <t>VALOR INICIAL USPEC</t>
  </si>
  <si>
    <t>SIN COMPETENCIA</t>
  </si>
  <si>
    <t>FECHA SUSCRIPCIÓN</t>
  </si>
  <si>
    <t>IDENTIFICACIÓN</t>
  </si>
  <si>
    <t>FECHA TERMINACIÓN</t>
  </si>
  <si>
    <t>FECHA EXP.  GARANTÍA</t>
  </si>
  <si>
    <t>FECHA LIQUIDACIÓN</t>
  </si>
  <si>
    <t>NO REQUIERE LIQUIDACIÓN</t>
  </si>
  <si>
    <t>CÓDIGO UNSPSC</t>
  </si>
  <si>
    <t>NOMBRE SUPERVISOR</t>
  </si>
  <si>
    <t>DEPENDENCIA SUPERVISIÓN</t>
  </si>
  <si>
    <t>CONTRATO DE SUMINISTRO</t>
  </si>
  <si>
    <t>NATURAL</t>
  </si>
  <si>
    <t>N.A.</t>
  </si>
  <si>
    <t>DILOG - DIRECCIÓN DE LOGÍSTICA</t>
  </si>
  <si>
    <t>JURÍDICA UT O CONSORCIO</t>
  </si>
  <si>
    <t>JURÍDICA</t>
  </si>
  <si>
    <t>CONTRATO INTERADMINISTRATIVO</t>
  </si>
  <si>
    <t>DIRECTA</t>
  </si>
  <si>
    <t>DIAFIN - DIRECCIÓN ADMINISTRATIVA Y FINANCIERA</t>
  </si>
  <si>
    <t>CONTRATO DE ARRENDAMIENTO</t>
  </si>
  <si>
    <t>CONTRATO DE COMPRAVENTA</t>
  </si>
  <si>
    <t>DINFRA - DIRECCIÓN DE INFRAESTRUCTURA</t>
  </si>
  <si>
    <t>CONTRATO PRESTACIÓN DE SERVICIOS PROFESIONALES</t>
  </si>
  <si>
    <t>DIGECO - DIRECCIÓN DE GESTIÓN CONTRACTUAL</t>
  </si>
  <si>
    <t>CONTRATO DE INTERVENTORÍA</t>
  </si>
  <si>
    <t>CONTRATO DE OBRA</t>
  </si>
  <si>
    <t>CONTRATO DE COMODATO</t>
  </si>
  <si>
    <t>DIRECTA URGENCIA MANIFIESTA</t>
  </si>
  <si>
    <t>CONTRATO PRESTACIÓN DE SERVICIOS</t>
  </si>
  <si>
    <t>CAJA COLOMBIANA DE SUBSIDIO FAMILIAR - COLSUBSIDIO</t>
  </si>
  <si>
    <t>OTEC - OFICINA DE TECNOLOGÍA</t>
  </si>
  <si>
    <t>CONTRATO DE SEGUROS</t>
  </si>
  <si>
    <t>ANULADO</t>
  </si>
  <si>
    <t>DIRGEN - DIRECCIÓN GENERAL</t>
  </si>
  <si>
    <t>ORDEN DE COMPRA</t>
  </si>
  <si>
    <t>TVEC</t>
  </si>
  <si>
    <t>OAJ - OFICINA ASESORA JURÍDICA</t>
  </si>
  <si>
    <t>OCI - OFICINA DE CONTROL INTERNO</t>
  </si>
  <si>
    <t>OAPLA - OFICINA ASESORA DE PLANEACIÓN Y DESARROLLO</t>
  </si>
  <si>
    <t>CONTRATO DE CONSULTORÍA</t>
  </si>
  <si>
    <t>DIRECTOR DE INFRAESTRUCTURA</t>
  </si>
  <si>
    <t>CONTRATO DE FIDUCIA MERCANTIL</t>
  </si>
  <si>
    <t>CONTRATO DE CORRETAJE</t>
  </si>
  <si>
    <t>CONVENIO OPERATIVO DE LIBRANZA</t>
  </si>
  <si>
    <t>DIRECTOR GENERAL</t>
  </si>
  <si>
    <t>DINFRA - SUBDIRECCIÓN DE CONSTRUCCIÓN Y CONSERVACIÓN</t>
  </si>
  <si>
    <t>RAFAEL ALFONSO SANGUINO CANEVA</t>
  </si>
  <si>
    <t>LILIANA MONTENEGRO RIPPE</t>
  </si>
  <si>
    <t>CONTRATO DE COMISIÓN MERCANTIL</t>
  </si>
  <si>
    <t>ORDEN DE OPERACIÓN BMC</t>
  </si>
  <si>
    <t>CONVENIO DE COOPERACIÓN</t>
  </si>
  <si>
    <t>CONVENIO ESPECÍFICO DERIVADO</t>
  </si>
  <si>
    <t>DIRECTOR ADMINISTRATIVO Y FINANCIERO</t>
  </si>
  <si>
    <t>SANDRA LIZETH CASTELLANOS TORRES</t>
  </si>
  <si>
    <t>DIRECTOR DE LOGÍSTICA</t>
  </si>
  <si>
    <t>CONVENIO INTERADMINISTRATIVO</t>
  </si>
  <si>
    <t>DIAFIN - SUBDIRECCIÓN ADMINISTRATIVA</t>
  </si>
  <si>
    <t>DILOG - SUBDIRECCIÓN DE SUMINISTRO DE BIENES</t>
  </si>
  <si>
    <t>DINFRA - SUBDIRECCIÓN DE SEGUIMIENTO A LA INFRAESTRUCTURA</t>
  </si>
  <si>
    <t>CONTRATO DE LICENCIAMIENTO</t>
  </si>
  <si>
    <t>DIGECO - GRUPO CONTRACTUAL Y POSTCONTRACTUAL</t>
  </si>
  <si>
    <t>DIGECO - GRUPO PRECONTRACTUAL</t>
  </si>
  <si>
    <t>DIAFIN - SUBDIRECCIÓN FINANCIERA</t>
  </si>
  <si>
    <t>PAOLA ANDREA BELEÑO MORALES</t>
  </si>
  <si>
    <t>DIAFIN - GRUPO DE GESTIÓN DEL TALENTO HUMANO</t>
  </si>
  <si>
    <t>JULLY VIVIANA BUSTOS BOHÓRQUEZ</t>
  </si>
  <si>
    <t>DILOG - SUBDIRECCIÓN DE SUMINISTRO DE SERVICIOS</t>
  </si>
  <si>
    <t>DIAFIN - GRUPO DE GESTIÓN DOCUMENTAL</t>
  </si>
  <si>
    <t>DIAFIN - GRUPO ADMINISTRATIVO</t>
  </si>
  <si>
    <t>A-02-02-02-008-003</t>
  </si>
  <si>
    <t>VIVIANA ESTELA OYOLA FIGUEROA</t>
  </si>
  <si>
    <t>DIAFIN - GRUPO DE PRESUPUESTO</t>
  </si>
  <si>
    <t>ORACLE COLOMBIA LTDA</t>
  </si>
  <si>
    <t>A-02-02-02-008-004</t>
  </si>
  <si>
    <t>A-02-02-01-004-007</t>
  </si>
  <si>
    <t>DILOG - GRUPO DE SEGUIMIENTO</t>
  </si>
  <si>
    <t>DILOG - GRUPO DE SALUD</t>
  </si>
  <si>
    <t>SERVICIOS POSTALES NACIONALES SA</t>
  </si>
  <si>
    <t>A-02-02-02-009-006</t>
  </si>
  <si>
    <t>3 
1</t>
  </si>
  <si>
    <t>OTEC - GRUPO DE COMUNICACIONES</t>
  </si>
  <si>
    <t>A-02-02-02-006-008</t>
  </si>
  <si>
    <t>A-02-02-02-008-005</t>
  </si>
  <si>
    <t>CARMEN ROSA CASTAÑEDA QUITIÁN</t>
  </si>
  <si>
    <t>A-02-02-02-009-003</t>
  </si>
  <si>
    <t>DIRGEN - ASESOR</t>
  </si>
  <si>
    <t>ESTADO TERMINACIÓN</t>
  </si>
  <si>
    <t>ESTADO LIQUIDACIÓN</t>
  </si>
  <si>
    <t>NOMBRE ORDENADOR GASTO</t>
  </si>
  <si>
    <t>CARGO ORDENADOR GASTO</t>
  </si>
  <si>
    <t>INFOTIC SA</t>
  </si>
  <si>
    <t>CONTRATO INTERADMINISTRATIVO ESPECÍFICO DERIVADO</t>
  </si>
  <si>
    <t>OCI - GRUPO DE GESTIÓN INSTITUCIONAL</t>
  </si>
  <si>
    <t>NASLLY ESPERANZA FONSECA GRANADA</t>
  </si>
  <si>
    <t>JOHN ANDERSON CERVERA LARA</t>
  </si>
  <si>
    <t>KAREN YULIETH TORRES GUARNIZO</t>
  </si>
  <si>
    <t>SONIA CAROLINA SANABRIA PIÑERES</t>
  </si>
  <si>
    <t>CARLOS MARIO CASTILLEJO CASTRILLO</t>
  </si>
  <si>
    <t>CESIÓN INPEC</t>
  </si>
  <si>
    <t>CESIÓN MINJUSTICIA</t>
  </si>
  <si>
    <t>MARITZA ZABALA MEDINA</t>
  </si>
  <si>
    <t>INTERVENTORÍA</t>
  </si>
  <si>
    <t>PORCENTAJE EJECUCIÓN</t>
  </si>
  <si>
    <t>DIAFIN - GRUPO DE TESORERÍA</t>
  </si>
  <si>
    <t>INGRID KATHERINE FIGUEROA CASTELLANOS</t>
  </si>
  <si>
    <t>JUAN CAMILO BAQUERO TACHA</t>
  </si>
  <si>
    <t>JORGE ISAAC NEGRETE MONTIEL</t>
  </si>
  <si>
    <t>DIEGO ARMANDO VERGARA</t>
  </si>
  <si>
    <t>DIAFIN - GRUPO ADMINISTRACIÓN DE PERSONAL</t>
  </si>
  <si>
    <t>HEKATERINA VIVAS ROJAS</t>
  </si>
  <si>
    <t>CONCURSO DE MÉRITOS</t>
  </si>
  <si>
    <t>INVITACIÓN PÚBLICA MÍNIMA CUANTÍA</t>
  </si>
  <si>
    <t>LICITACIÓN PÚBLICA</t>
  </si>
  <si>
    <t>SELECCIÓN ABREVIADA MENOR CUANTÍA</t>
  </si>
  <si>
    <t>SELECCIÓN ABREVIADA SUBASTA INVERSA</t>
  </si>
  <si>
    <t>SELECCIÓN ABREVIADA - BMC</t>
  </si>
  <si>
    <t>CONVENCIONES</t>
  </si>
  <si>
    <t>RAFAEL LEONARDO CABRALES DE LA PEÑA</t>
  </si>
  <si>
    <t>MAYRA ALEJANDRA CIFUENTES CHAVES</t>
  </si>
  <si>
    <t>GIOVANNY CAMELO ARIAS</t>
  </si>
  <si>
    <t>RAFAEL ALBERTO GARCÍA GARCÍA</t>
  </si>
  <si>
    <t>CARLOS ARTURO QUINTANA ASTRO</t>
  </si>
  <si>
    <t>JOHAN STEVEN VILLAMIZAR LEAL</t>
  </si>
  <si>
    <t>ESTADO CIERRE SECOP II</t>
  </si>
  <si>
    <t>CERRADO</t>
  </si>
  <si>
    <t>SIN CERRAR</t>
  </si>
  <si>
    <t>D.V.C</t>
  </si>
  <si>
    <t>OAJ - GRUPO DE INSTRUCCIÓN DE CONTROL INTERNO DISCIPLINARIO</t>
  </si>
  <si>
    <t>OAJ - GRUPO DEFENSA JUDICIAL Y EXTRAJUDICIAL, JURISDICCIÓN COACTIVA Y PROCEDIMIENTOS ADMINISTRATIVOS</t>
  </si>
  <si>
    <t>OAJ - GRUPO DE ACCIONES DE TUTELA, CONCEPTOS, CONTROL DE LEGALIDAD Y DERECHOS DE PETICIÓN</t>
  </si>
  <si>
    <t>FIDEL IGNACIO ESPITIA ORDÓÑEZ</t>
  </si>
  <si>
    <t>C-1206-0800-6-20112C-1206006-02</t>
  </si>
  <si>
    <t>C-1206-0800-7-20112C-1206003-02</t>
  </si>
  <si>
    <t>NUBIA DORYS LEAL CAMELO</t>
  </si>
  <si>
    <t>JUAN PABLO CASTRO CEDIEL</t>
  </si>
  <si>
    <t>C-1206-0800-10-20112C-1206003-02 
C-1206-0800-10-20112C-1206008-02</t>
  </si>
  <si>
    <t>JORGE ARMANDO OTAVO CASTRO</t>
  </si>
  <si>
    <t>MODALIDAD SELECCIÓN</t>
  </si>
  <si>
    <t>N° CT/CV</t>
  </si>
  <si>
    <t>CLASE DE CONTRATO/CONVENIO</t>
  </si>
  <si>
    <t>PLAZO INICIAL
(Dias)</t>
  </si>
  <si>
    <t>NÚMERO PROCESO</t>
  </si>
  <si>
    <t>PLAZO TOTAL
(Dias)</t>
  </si>
  <si>
    <t>PRÓRROGAS
(Días)</t>
  </si>
  <si>
    <t>SUSPENSIONES
(Días)</t>
  </si>
  <si>
    <t>LINK SECOP/TVEC</t>
  </si>
  <si>
    <t>N° CDP
CT</t>
  </si>
  <si>
    <t>Nº CRP
CT</t>
  </si>
  <si>
    <t>Nº CRP
AD</t>
  </si>
  <si>
    <t>OTTO FERNANDO REINA GUEVARA</t>
  </si>
  <si>
    <t>EDISSON ORLANDO TORRES MENA</t>
  </si>
  <si>
    <t>JUAN DAVID CABARCAS CERTAIN</t>
  </si>
  <si>
    <t>PAULA MARIANA ARGUMEDO ANDRADE</t>
  </si>
  <si>
    <t>KARINA JOHANA ROMERO SUÁREZ</t>
  </si>
  <si>
    <t>JUAN JOSE CASASFRANCO MEDELLÍN</t>
  </si>
  <si>
    <t>SILVANA HENNESSEY VANEGAS</t>
  </si>
  <si>
    <t>JAVIER ENRIQUE ROJAS HURTADO</t>
  </si>
  <si>
    <t>CARMEN CECILIA SIMIJACA AGUDELO</t>
  </si>
  <si>
    <t>HUGO HERNANDO AYALA CASTILLO</t>
  </si>
  <si>
    <t>JONNATHAN ALEXANDER MONTES CEBALLOS</t>
  </si>
  <si>
    <t>ISABEL CRISTINA DÍAZ ALZATE</t>
  </si>
  <si>
    <t>YULY PAOLA NOSSA CABALLERO</t>
  </si>
  <si>
    <t>MAURICIO ANTONIO SERRATO ACERO</t>
  </si>
  <si>
    <t>RECURSOS CON CARGO AL FONDO NACIONAL DEL SALUD.</t>
  </si>
  <si>
    <t>JUAN MANUEL BENAVIDES DUARTE</t>
  </si>
  <si>
    <t>JHONNIER YESID ZUÑIGA MOSQUERA</t>
  </si>
  <si>
    <t>DIAFIN - SUBDIRECCIÓN DE ATENCIÓN A ESTABLECIMIENTOS DE RECLUSIÓN</t>
  </si>
  <si>
    <t>EMERSON MORENO MORENO</t>
  </si>
  <si>
    <t>GERMÁN HEBERTO GAITÁN RENGIFO</t>
  </si>
  <si>
    <t>C-1206-0800-10-20112C-1206003-02</t>
  </si>
  <si>
    <t>A-FUNCIONAMIENTO</t>
  </si>
  <si>
    <t>JHON DANIEL RUEDA OSORIO</t>
  </si>
  <si>
    <t>ESMERALDA ORTIZ PLAZAS</t>
  </si>
  <si>
    <t>JACQUELINE TORRES</t>
  </si>
  <si>
    <t>LEONARDO MONTENEGRO ORTIZ</t>
  </si>
  <si>
    <t>SERGIO ALFONSO SAAVEDRA RANGEL</t>
  </si>
  <si>
    <t>JAIME ADOLFO REVELO ALVAREZ</t>
  </si>
  <si>
    <t>CRISTIAN JHAIR SUAREZ GONZALEZ</t>
  </si>
  <si>
    <t>NELSON DAVID GUERRERO GONZALEZ</t>
  </si>
  <si>
    <t>FABIAN ANDREY TORRES ROJAS</t>
  </si>
  <si>
    <t>CARLOS ARTURO MOSOS GUZMAN</t>
  </si>
  <si>
    <t>JULIAN EDUARDO CAMACHO VILLAMIL</t>
  </si>
  <si>
    <t>GERSSON LEANDRO SABOGAL HERNANDEZ</t>
  </si>
  <si>
    <t>GUSTAVO ANGEL CUELLO BURGOS</t>
  </si>
  <si>
    <t>DAYANA PAOLA DURAN HEREDIA</t>
  </si>
  <si>
    <t>CRISTIAN LEONARDO GONZALEZ JAIMES</t>
  </si>
  <si>
    <t>PAOLA ANDREA MENDIETA MILLAN</t>
  </si>
  <si>
    <t>JAVIER ALEXANDER SANCHEZ ZULUAGA</t>
  </si>
  <si>
    <t>JHOAN SEBASTIAN MATEUS CARDENAS</t>
  </si>
  <si>
    <t>ANGELA PATRICIA CASTRO ESPINOSA</t>
  </si>
  <si>
    <t>MARIO RICARDO SEGURA GONZALEZ</t>
  </si>
  <si>
    <t>IVAN NARVAEZ FORERO</t>
  </si>
  <si>
    <t>ITS SOLUCIONES ESTRATEGICAS SAS</t>
  </si>
  <si>
    <t>JOSE WINSTON APOLINAR BALLESTEROS</t>
  </si>
  <si>
    <t>CARLOS ANDRES TORRES CUAN</t>
  </si>
  <si>
    <t>ROGER ANDRES ROJAS CARREÑO</t>
  </si>
  <si>
    <t>MIGUEL ANDRES CUADROS ROJAS</t>
  </si>
  <si>
    <t>LUISA FERNANDA PEREZ LUNA</t>
  </si>
  <si>
    <t>CRISTIAN RAMIRO TELLEZ FARIAS</t>
  </si>
  <si>
    <t>SERGIO ANDRES TEJEDOR MANJARREZ</t>
  </si>
  <si>
    <t>JESSICA ANDREA CASTAÑEDA PAEZ</t>
  </si>
  <si>
    <t>SANDY PATRICIA MELENDEZ CEBALLOS</t>
  </si>
  <si>
    <t>EDGAR GUTIERREZ BARRERA</t>
  </si>
  <si>
    <t>FABIAN HUMBERTO SALAMANCA JIMENEZ</t>
  </si>
  <si>
    <t>JORGE MAURICIO SALINAS GUTIERREZ</t>
  </si>
  <si>
    <t>NIXON ANDRES JACOME JARA</t>
  </si>
  <si>
    <t>VALERIA VALENTINA BAQUERO GUTIERREZ</t>
  </si>
  <si>
    <t>JHON PETER AMARIZ SARMIENTO PEREZ</t>
  </si>
  <si>
    <t>KATIUSKA LINEY MELENDREZ ALVAREZ</t>
  </si>
  <si>
    <t>CAMILO ANDRES CORREA LESMES</t>
  </si>
  <si>
    <t>JOSE OLMIS GONZALEZ HIDALGO</t>
  </si>
  <si>
    <t>JUAN PABLO BETANCOURT MENDEZ</t>
  </si>
  <si>
    <t>CAMILO ANDRES FUENTES CARRILLO</t>
  </si>
  <si>
    <t>CARLOS YAIR CORTES RIVERA</t>
  </si>
  <si>
    <t>DIEGO OTONIEL MARTINEZ ALVAREZ</t>
  </si>
  <si>
    <t>MARIA DEL PILAR HERNANDEZ SILVA</t>
  </si>
  <si>
    <t>JEISSON LEONARDO RODRIGUEZ CORTES</t>
  </si>
  <si>
    <t>MARIA CAROLINA AVENA PEREZ</t>
  </si>
  <si>
    <t>FREDY YESID RODRIGUEZ RODRIGUEZ</t>
  </si>
  <si>
    <t>VALERIA SANTIS VELLOJIN</t>
  </si>
  <si>
    <t>YANETH PEREZ RODRIGUEZ</t>
  </si>
  <si>
    <t>DAVID EDUARDO PLATA RODRIGUEZ</t>
  </si>
  <si>
    <t>FANNY RODRIGUEZ TORRES</t>
  </si>
  <si>
    <t>MARIA CAMILA CORRALES PASTRANA</t>
  </si>
  <si>
    <t>DANIELA RODRIGUEZ ARRIETA</t>
  </si>
  <si>
    <t>GUSTAVO ADOLFO MARTINEZ MORATTO</t>
  </si>
  <si>
    <t>VICTOR DANILO CHARRYS PEREZ</t>
  </si>
  <si>
    <t>DAVIS DANNER DIAZ RIVERA</t>
  </si>
  <si>
    <t>ALICIA MARIA MARTINEZ GONZALEZ</t>
  </si>
  <si>
    <t>LUCIA INES RAMIREZ ZUÑIGA</t>
  </si>
  <si>
    <t>CARLOS ALBERTO MEJIA LEUDO</t>
  </si>
  <si>
    <t>BILLY FELIPE TELLO MARIN</t>
  </si>
  <si>
    <t>NESTOR ANDRES ROJAS MARTINEZ</t>
  </si>
  <si>
    <t>VICTOR EDUARDO CRUZ SASTOQUE</t>
  </si>
  <si>
    <t>JOSE JULIAN PERTUZ GODIN</t>
  </si>
  <si>
    <t>IVAN DARIO VILLALBA BARRIOS</t>
  </si>
  <si>
    <t>MARIA CAMILA ACUÑA MEJIA</t>
  </si>
  <si>
    <t>OLGA LUCIA SERRANO QUIMBAYA</t>
  </si>
  <si>
    <t>JOSE FERNANDO VEGA RODRIGUEZ</t>
  </si>
  <si>
    <t>DARIO CABALLERO HERRERA</t>
  </si>
  <si>
    <t>JUAN MANUEL RODRIGUEZ VELASQUEZ</t>
  </si>
  <si>
    <t>VICTOR ANDRES BELTRAN GAMBOA</t>
  </si>
  <si>
    <t>MARIA DEL PILAR NIETO GUEVARA</t>
  </si>
  <si>
    <t>JUAN PABLO GARCIA</t>
  </si>
  <si>
    <t>DIEGO ANDRES CONTRERAS RODRIGUEZ</t>
  </si>
  <si>
    <t>JOHAN RAMON REYES BLANCO</t>
  </si>
  <si>
    <t>KEINER HANSELL GOMEZ CONTRERAS</t>
  </si>
  <si>
    <t>SANDRA PATRICIA LEON ORDOÑEZ</t>
  </si>
  <si>
    <t>HERNANDO MALAGON GAMBA</t>
  </si>
  <si>
    <t>CAMILO HORACIO GOMEZ SERNA</t>
  </si>
  <si>
    <t>JAIME DAVID GOMEZ CORTES</t>
  </si>
  <si>
    <t>ALEXANDER ARAGON TORREALBA</t>
  </si>
  <si>
    <t>OSCAR IVAN CAMPO HERRERA</t>
  </si>
  <si>
    <t>OSCAR JULIAN COBOS CORTES</t>
  </si>
  <si>
    <t>LAURA IBETH PACHON ROMERO</t>
  </si>
  <si>
    <t>LAURA ANDREA BRIÑEZ GARZON</t>
  </si>
  <si>
    <t>ANUAR DE LEON RIOS SILVA</t>
  </si>
  <si>
    <t>BIBIANA DE JESUS MARTINEZ HERAZO</t>
  </si>
  <si>
    <t>MIGUEL DE JESUS REVOLLO ARIZA</t>
  </si>
  <si>
    <t>MARIO ANDRES SANCHEZ BENITEZ</t>
  </si>
  <si>
    <t>JESUS ALFONSO FORERO HERNANDEZ</t>
  </si>
  <si>
    <t>LIBIA RUTH GIRALDO MARTINEZ</t>
  </si>
  <si>
    <t>GUSTAVO ANTONIO ROMERO ALVAREZ</t>
  </si>
  <si>
    <t>HUGO ALEJANDRO MARTINEZ RAMOS</t>
  </si>
  <si>
    <t>GONZALO EDUARDO HERNANDEZ PARDO</t>
  </si>
  <si>
    <t>MARLY JOHANA GUTIERREZ RINCON</t>
  </si>
  <si>
    <t>CESAR AUGUSTO CASTELLANOS CRUZ</t>
  </si>
  <si>
    <t>JULIAN IGNACIO GONZALEZ RUBIO</t>
  </si>
  <si>
    <t>GERMAN AUGUSTO GARCIA ZACIPA</t>
  </si>
  <si>
    <t>ALEX SASKRAY TRUJILLO TELLEZ</t>
  </si>
  <si>
    <t>KAREN LIZETH RAMIREZ LEITON</t>
  </si>
  <si>
    <t>JUAN PABLO PEREZ MORALES</t>
  </si>
  <si>
    <t>SEBASTIAN PEREZ ESLAVA</t>
  </si>
  <si>
    <t>ROSANA AVENDAÑO VILLAMIL</t>
  </si>
  <si>
    <t>WILLIAM ORLANDO BURGOS PABON</t>
  </si>
  <si>
    <t>RICHARD PORTO FRIAS</t>
  </si>
  <si>
    <t>NICOLAS LOPEZ ARIZA</t>
  </si>
  <si>
    <t>ISABELLA MARIA ARQUEZ BERBESI</t>
  </si>
  <si>
    <t>TELÉFONO</t>
  </si>
  <si>
    <t>CORREO ELECTRÓNICO</t>
  </si>
  <si>
    <t>CALLE 37 SUR # 33A - 75 PISO 2, BOGOTÁ DC</t>
  </si>
  <si>
    <t>eboteroh@its-solucions.net</t>
  </si>
  <si>
    <t>DIRECCIÓN</t>
  </si>
  <si>
    <t>CALLE 93B # 13 - 44 PISO 2, BOGOTÁ DC</t>
  </si>
  <si>
    <t>notificaciones@infotic.co</t>
  </si>
  <si>
    <t>CALLE 26 # 25 - 50, BOGOTÁ DC</t>
  </si>
  <si>
    <t>ana.echavarria@colsubsidio.com</t>
  </si>
  <si>
    <t>CALLE 127A # 53A - 45 P9 TO 2, BOGOTÁ DC</t>
  </si>
  <si>
    <t>clad_taxaudit_grp@oracle.com</t>
  </si>
  <si>
    <t>FABIAN ALBERTO BELTRAN MEJIA</t>
  </si>
  <si>
    <t>JESUS DAVID CAFIEL MARTINEZ</t>
  </si>
  <si>
    <t>MARCOS FIDEL HERNANDEZ VERGARA</t>
  </si>
  <si>
    <t>GABRIEL RICARDO ALMANZA CAMPOS</t>
  </si>
  <si>
    <t>DEYSY ANDREA RAMIREZ SANABRIA</t>
  </si>
  <si>
    <t>JAVIER ALFONSO ORTEGON BECERRA</t>
  </si>
  <si>
    <t>DILOG - GRUPO DE ALIMENTACIÓN</t>
  </si>
  <si>
    <t>DILOG - GRUPO DE PLANEACIÓN</t>
  </si>
  <si>
    <t>ROCÍO DEL PILAR NIÑO NOVA</t>
  </si>
  <si>
    <t>ANGIE CAROLINA VERBEL HOYOS</t>
  </si>
  <si>
    <t>ARGENTINO DE JESUS ARANGO SARAZ</t>
  </si>
  <si>
    <t>HEVER ASCUNTAR</t>
  </si>
  <si>
    <t>FRANCY YELINE JIMENEZ MORENO</t>
  </si>
  <si>
    <t>DANIEL ANDRES CASTILLO ZAMBRANO</t>
  </si>
  <si>
    <t>YEHISON JESUS VILORIA NEGRETE</t>
  </si>
  <si>
    <t>CARMEN ROSA CASTAÑEDA QUITIAN</t>
  </si>
  <si>
    <t>MARIA JOSE SANCHEZ GUTIERREZ</t>
  </si>
  <si>
    <t>SNAYDER JOSE LICONA MEDRANO</t>
  </si>
  <si>
    <t>NIXON PABON MEDINA</t>
  </si>
  <si>
    <t>RAFAEL VACA FAJARDO</t>
  </si>
  <si>
    <t>MERGY STEFFANNY STERLING PARRA</t>
  </si>
  <si>
    <t>ROGER ENRIQUE ALVAREZ FIGUEROA</t>
  </si>
  <si>
    <t>JORGE ANDRES OLIVEROS ORTIZ</t>
  </si>
  <si>
    <t>SANTIAGO ARANGO DIAZ</t>
  </si>
  <si>
    <t>VICTORIA PAZ LUCIA COLOMBIA CUBIDES ESTUPIÑAN</t>
  </si>
  <si>
    <t>LINDA MARIA AMERICA CRISTINA CUBIDES ESTUPIÑAN</t>
  </si>
  <si>
    <t>001-2026</t>
  </si>
  <si>
    <t>002-2026</t>
  </si>
  <si>
    <t>003-2026</t>
  </si>
  <si>
    <t>004-2026</t>
  </si>
  <si>
    <t>005-2026</t>
  </si>
  <si>
    <t>006-2026</t>
  </si>
  <si>
    <t>007-2026</t>
  </si>
  <si>
    <t>008-2026</t>
  </si>
  <si>
    <t>009-2026</t>
  </si>
  <si>
    <t>010-2026</t>
  </si>
  <si>
    <t>011-2026</t>
  </si>
  <si>
    <t>012-2026</t>
  </si>
  <si>
    <t>013-2026</t>
  </si>
  <si>
    <t>014-2026</t>
  </si>
  <si>
    <t>015-2026</t>
  </si>
  <si>
    <t>016-2026</t>
  </si>
  <si>
    <t>017-2026</t>
  </si>
  <si>
    <t>018-2026</t>
  </si>
  <si>
    <t>019-2026</t>
  </si>
  <si>
    <t>020-2026</t>
  </si>
  <si>
    <t>021-2026</t>
  </si>
  <si>
    <t>022-2026</t>
  </si>
  <si>
    <t>023-2026</t>
  </si>
  <si>
    <t>024-2026</t>
  </si>
  <si>
    <t>025-2026</t>
  </si>
  <si>
    <t>026-2026</t>
  </si>
  <si>
    <t>027-2026</t>
  </si>
  <si>
    <t>028-2026</t>
  </si>
  <si>
    <t>029-2026</t>
  </si>
  <si>
    <t>030-2026</t>
  </si>
  <si>
    <t>031-2026</t>
  </si>
  <si>
    <t>032-2026</t>
  </si>
  <si>
    <t>033-2026</t>
  </si>
  <si>
    <t>034-2026</t>
  </si>
  <si>
    <t>035-2026</t>
  </si>
  <si>
    <t>036-2026</t>
  </si>
  <si>
    <t>037-2026</t>
  </si>
  <si>
    <t>038-2026</t>
  </si>
  <si>
    <t>039-2026</t>
  </si>
  <si>
    <t>040-2026</t>
  </si>
  <si>
    <t>041-2026</t>
  </si>
  <si>
    <t>042-2026</t>
  </si>
  <si>
    <t>043-2026</t>
  </si>
  <si>
    <t>044-2026</t>
  </si>
  <si>
    <t>045-2026</t>
  </si>
  <si>
    <t>046-2026</t>
  </si>
  <si>
    <t>047-2026</t>
  </si>
  <si>
    <t>048-2026</t>
  </si>
  <si>
    <t>049-2026</t>
  </si>
  <si>
    <t>050-2026</t>
  </si>
  <si>
    <t>051-2026</t>
  </si>
  <si>
    <t>052-2026</t>
  </si>
  <si>
    <t>053-2026</t>
  </si>
  <si>
    <t>054-2026</t>
  </si>
  <si>
    <t>055-2026</t>
  </si>
  <si>
    <t>056-2026</t>
  </si>
  <si>
    <t>057-2026</t>
  </si>
  <si>
    <t>058-2026</t>
  </si>
  <si>
    <t>059-2026</t>
  </si>
  <si>
    <t>060-2026</t>
  </si>
  <si>
    <t>061-2026</t>
  </si>
  <si>
    <t>062-2026</t>
  </si>
  <si>
    <t>063-2026</t>
  </si>
  <si>
    <t>064-2026</t>
  </si>
  <si>
    <t>065-2026</t>
  </si>
  <si>
    <t>066-2026</t>
  </si>
  <si>
    <t>067-2026</t>
  </si>
  <si>
    <t>068-2026</t>
  </si>
  <si>
    <t>069-2026</t>
  </si>
  <si>
    <t>070-2026</t>
  </si>
  <si>
    <t>071-2026</t>
  </si>
  <si>
    <t>072-2026</t>
  </si>
  <si>
    <t>073-2026</t>
  </si>
  <si>
    <t>074-2026</t>
  </si>
  <si>
    <t>075-2026</t>
  </si>
  <si>
    <t>076-2026</t>
  </si>
  <si>
    <t>077-2026</t>
  </si>
  <si>
    <t>078-2026</t>
  </si>
  <si>
    <t>079-2026</t>
  </si>
  <si>
    <t>080-2026</t>
  </si>
  <si>
    <t>081-2026</t>
  </si>
  <si>
    <t>082-2026</t>
  </si>
  <si>
    <t>083-2026</t>
  </si>
  <si>
    <t>084-2026</t>
  </si>
  <si>
    <t>085-2026</t>
  </si>
  <si>
    <t>086-2026</t>
  </si>
  <si>
    <t>087-2026</t>
  </si>
  <si>
    <t>088-2026</t>
  </si>
  <si>
    <t>090-2026</t>
  </si>
  <si>
    <t>091-2026</t>
  </si>
  <si>
    <t>092-2026</t>
  </si>
  <si>
    <t>093-2026</t>
  </si>
  <si>
    <t>094-2026</t>
  </si>
  <si>
    <t>095-2026</t>
  </si>
  <si>
    <t>096-2026</t>
  </si>
  <si>
    <t>097-2026</t>
  </si>
  <si>
    <t>098-2026</t>
  </si>
  <si>
    <t>099-2026</t>
  </si>
  <si>
    <t>100-2026</t>
  </si>
  <si>
    <t>101-2026</t>
  </si>
  <si>
    <t>102-2026</t>
  </si>
  <si>
    <t>103-2026</t>
  </si>
  <si>
    <t>104-2026</t>
  </si>
  <si>
    <t>105-2026</t>
  </si>
  <si>
    <t>106-2026</t>
  </si>
  <si>
    <t>107-2026</t>
  </si>
  <si>
    <t>108-2026</t>
  </si>
  <si>
    <t>109-2026</t>
  </si>
  <si>
    <t>110-2026</t>
  </si>
  <si>
    <t>111-2026</t>
  </si>
  <si>
    <t>112-2026</t>
  </si>
  <si>
    <t>113-2026</t>
  </si>
  <si>
    <t>114-2026</t>
  </si>
  <si>
    <t>115-2026</t>
  </si>
  <si>
    <t>116-2026</t>
  </si>
  <si>
    <t>117-2026</t>
  </si>
  <si>
    <t>118-2026</t>
  </si>
  <si>
    <t>119-2026</t>
  </si>
  <si>
    <t>120-2026</t>
  </si>
  <si>
    <t>121-2026</t>
  </si>
  <si>
    <t>122-2026</t>
  </si>
  <si>
    <t>123-2026</t>
  </si>
  <si>
    <t>124-2026</t>
  </si>
  <si>
    <t>125-2026</t>
  </si>
  <si>
    <t>126-2026</t>
  </si>
  <si>
    <t>127-2026</t>
  </si>
  <si>
    <t>128-2026</t>
  </si>
  <si>
    <t>129-2026</t>
  </si>
  <si>
    <t>130-2026</t>
  </si>
  <si>
    <t>131-2026</t>
  </si>
  <si>
    <t>132-2026</t>
  </si>
  <si>
    <t>133-2026</t>
  </si>
  <si>
    <t>134-2026</t>
  </si>
  <si>
    <t>135-2026</t>
  </si>
  <si>
    <t>136-2026</t>
  </si>
  <si>
    <t>137-2026</t>
  </si>
  <si>
    <t>138-2026</t>
  </si>
  <si>
    <t>139-2026</t>
  </si>
  <si>
    <t>140-2026</t>
  </si>
  <si>
    <t>141-2026</t>
  </si>
  <si>
    <t>142-2026</t>
  </si>
  <si>
    <t>143-2026</t>
  </si>
  <si>
    <t>144-2026</t>
  </si>
  <si>
    <t>145-2026</t>
  </si>
  <si>
    <t>146-2026</t>
  </si>
  <si>
    <t>147-2026</t>
  </si>
  <si>
    <t>148-2026</t>
  </si>
  <si>
    <t>149-2026</t>
  </si>
  <si>
    <t>150-2026</t>
  </si>
  <si>
    <t>151-2026</t>
  </si>
  <si>
    <t>152-2026</t>
  </si>
  <si>
    <t>153-2026</t>
  </si>
  <si>
    <t>154-2026</t>
  </si>
  <si>
    <t>156-2026</t>
  </si>
  <si>
    <t>157-2026</t>
  </si>
  <si>
    <t>158-2026</t>
  </si>
  <si>
    <t>159-2026</t>
  </si>
  <si>
    <t>160-2026</t>
  </si>
  <si>
    <t>161-2026</t>
  </si>
  <si>
    <t>162-2026</t>
  </si>
  <si>
    <t>163-2026</t>
  </si>
  <si>
    <t>164-2026</t>
  </si>
  <si>
    <t>165-2026</t>
  </si>
  <si>
    <t>166-2026</t>
  </si>
  <si>
    <t>167-2026</t>
  </si>
  <si>
    <t>168-2026</t>
  </si>
  <si>
    <t>169-2026</t>
  </si>
  <si>
    <t>170-2026</t>
  </si>
  <si>
    <t>171-2026</t>
  </si>
  <si>
    <t>172-2026</t>
  </si>
  <si>
    <t>173-2026</t>
  </si>
  <si>
    <t>174-2026</t>
  </si>
  <si>
    <t>175-2026</t>
  </si>
  <si>
    <t>176-2026</t>
  </si>
  <si>
    <t>177-2026</t>
  </si>
  <si>
    <t>178-2026</t>
  </si>
  <si>
    <t>179-2026</t>
  </si>
  <si>
    <t>180-2026</t>
  </si>
  <si>
    <t>181-2026</t>
  </si>
  <si>
    <t>182-2026</t>
  </si>
  <si>
    <t>183-2026</t>
  </si>
  <si>
    <t>184-2026</t>
  </si>
  <si>
    <t>185-2026</t>
  </si>
  <si>
    <t>186-2026</t>
  </si>
  <si>
    <t>187-2026</t>
  </si>
  <si>
    <t>188-2026</t>
  </si>
  <si>
    <t>189-2026</t>
  </si>
  <si>
    <t>190-2026</t>
  </si>
  <si>
    <t>191-2026</t>
  </si>
  <si>
    <t>192-2026</t>
  </si>
  <si>
    <t>193-2026</t>
  </si>
  <si>
    <t>194-2026</t>
  </si>
  <si>
    <t>195-2026</t>
  </si>
  <si>
    <t>196-2026</t>
  </si>
  <si>
    <t>197-2026</t>
  </si>
  <si>
    <t>198-2026</t>
  </si>
  <si>
    <t>199-2026</t>
  </si>
  <si>
    <t>200-2026</t>
  </si>
  <si>
    <t>201-2026</t>
  </si>
  <si>
    <t>202-2026</t>
  </si>
  <si>
    <t>203-2026</t>
  </si>
  <si>
    <t>204-2026</t>
  </si>
  <si>
    <t>205-2026</t>
  </si>
  <si>
    <t>206-2026</t>
  </si>
  <si>
    <t>207-2026</t>
  </si>
  <si>
    <t>208-2026</t>
  </si>
  <si>
    <t>209-2026</t>
  </si>
  <si>
    <t>210-2026</t>
  </si>
  <si>
    <t>211-2026</t>
  </si>
  <si>
    <t>212-2026</t>
  </si>
  <si>
    <t>213-2026</t>
  </si>
  <si>
    <t>214-2026</t>
  </si>
  <si>
    <t>215-2026</t>
  </si>
  <si>
    <t>216-2026</t>
  </si>
  <si>
    <t>217-2026</t>
  </si>
  <si>
    <t>218-2026</t>
  </si>
  <si>
    <t>219-2026</t>
  </si>
  <si>
    <t>220-2026</t>
  </si>
  <si>
    <t>221-2026</t>
  </si>
  <si>
    <t>222-2026</t>
  </si>
  <si>
    <t>223-2026</t>
  </si>
  <si>
    <t>224-2026</t>
  </si>
  <si>
    <t>225-2026</t>
  </si>
  <si>
    <t>226-2026</t>
  </si>
  <si>
    <t>227-2026</t>
  </si>
  <si>
    <t>228-2026</t>
  </si>
  <si>
    <t>229-2026</t>
  </si>
  <si>
    <t>230-2026</t>
  </si>
  <si>
    <t>231-2026</t>
  </si>
  <si>
    <t>232-2026</t>
  </si>
  <si>
    <t>233-2026</t>
  </si>
  <si>
    <t>235-2026</t>
  </si>
  <si>
    <t>237-2026</t>
  </si>
  <si>
    <t>238-2026</t>
  </si>
  <si>
    <t>239-2026</t>
  </si>
  <si>
    <t>240-2026</t>
  </si>
  <si>
    <t>CAMILO ANDRES CUADROS PANTOJA</t>
  </si>
  <si>
    <t>ISAAC CAMILO MARCHENA NARVAEZ</t>
  </si>
  <si>
    <t>JESSICA MILENA DIAGAMA AMADOR</t>
  </si>
  <si>
    <t>AURA ANDREA VERGARA GAMBOA</t>
  </si>
  <si>
    <t>MELISA DEL CARMEN MONTES HERNANDEZ</t>
  </si>
  <si>
    <t>JULIAN ANDRES MONGUA CONTRERAS</t>
  </si>
  <si>
    <t>GABRIEL EDUARDO DEL TORO BENAVIDES</t>
  </si>
  <si>
    <t>GINA SARITH TORRES CARDENAS</t>
  </si>
  <si>
    <t>MAURICIO GONZALEZ BARRERO</t>
  </si>
  <si>
    <t>CAROL JULIETH ARENAS ZEA</t>
  </si>
  <si>
    <t>DAGOBERTO CANO CAMACHO</t>
  </si>
  <si>
    <t>SANDRA MILENA LOPEZ LOPEZ</t>
  </si>
  <si>
    <t>JENIFFER VARGAS PETRO</t>
  </si>
  <si>
    <t>JUAN CARLOS BARRETO NOVA</t>
  </si>
  <si>
    <t>DEISSY TATIANA AREVALO JARAMILLO</t>
  </si>
  <si>
    <t>JESUS MANUEL RUIZ ESPITIA</t>
  </si>
  <si>
    <t>JAIRO ENRIQUE SANCHEZ NIETO</t>
  </si>
  <si>
    <t>CLARA BELISA CALDERON CALDERON</t>
  </si>
  <si>
    <t>JOSE MANUEL GOMEZ DUQUE</t>
  </si>
  <si>
    <t>ADRIANA PAOLA CASTRILLO CASTELBLANCO</t>
  </si>
  <si>
    <t>JORGE YAIR MONTAÑO ESTRADA</t>
  </si>
  <si>
    <t>LINA MARIA SALAZAR HOYOS</t>
  </si>
  <si>
    <t>CRISTIAN ALEXANDER PERALTA CACERES</t>
  </si>
  <si>
    <t>JESUS ANTONIO NIEVE LUGO</t>
  </si>
  <si>
    <t>MARIA CRISTINA OCAMPO BOTERO</t>
  </si>
  <si>
    <t>ELKIN YESID PRIETO SANTILLA</t>
  </si>
  <si>
    <t>GABRIEL MAURICIO TURBAY DELGADO</t>
  </si>
  <si>
    <t>ENSSY ALEJANDRA CORAL DIAZ</t>
  </si>
  <si>
    <t>DIANA CAROLINA VALVERDE TORRES</t>
  </si>
  <si>
    <t>LUZ MILA LOPEZ TORRES</t>
  </si>
  <si>
    <t>GUSTAVO ADOLFO ESCORCIA BARCELO</t>
  </si>
  <si>
    <t>WILLYAM RENE GONZALEZ ARAGON</t>
  </si>
  <si>
    <t>MARIA ISABEL ALZATE MADRID</t>
  </si>
  <si>
    <t>LUIS CARLOS CHARRY CAMACHO</t>
  </si>
  <si>
    <t>YEIMY ALEXANDRA CHAPARRO SIERRA</t>
  </si>
  <si>
    <t>CRISTIAN JOSE PINEDA RODRIGUEZ</t>
  </si>
  <si>
    <t>ALFREDO JOSE LAITANO CASTELBLANCO</t>
  </si>
  <si>
    <t>EDWARD STEVEN ESPITIA CRISTANCHO</t>
  </si>
  <si>
    <t>GILDARDO CALDERON ANDRADE</t>
  </si>
  <si>
    <t>WILLIAM REYES ACEVEDO</t>
  </si>
  <si>
    <t>ADAIRTHOM MORALES OCHOA</t>
  </si>
  <si>
    <t>LUIS ADOLFO ROMERO CARDOZO</t>
  </si>
  <si>
    <t>CESAR ANDRES PARRA RUIZ</t>
  </si>
  <si>
    <t>KINERITH STEPHANIE GOMEZ RIOS</t>
  </si>
  <si>
    <t>CARLOS ALBERTO VARGAS VARGAS</t>
  </si>
  <si>
    <t>SANDRA MILENA RAMIREZ GALEANO</t>
  </si>
  <si>
    <t>RAFAEL ANTONIO ORDUZ GUTIERREZ</t>
  </si>
  <si>
    <t>HELEN MARIA RICARDO IBARRA</t>
  </si>
  <si>
    <t>MARWING LIZBETH VERGARA VERGARA</t>
  </si>
  <si>
    <t>RAUL IBARRA BERMUDEZ</t>
  </si>
  <si>
    <t>MARIA PAULA MUÑOZ TORRES</t>
  </si>
  <si>
    <t>DANIELA ANDREA GONZALEZ AGUILAR</t>
  </si>
  <si>
    <t>EDUARDO ANDRES ROJAS PARDO</t>
  </si>
  <si>
    <t>JENSY JOHANA OSORIO PORRAS</t>
  </si>
  <si>
    <t>HELMAN DARIO WILCHES HURTADO</t>
  </si>
  <si>
    <t>CRISTIAN HUMBERTO RUBIANO QUINTERO</t>
  </si>
  <si>
    <t>JAVITH GREGORIO ADECHINE CARRILLO</t>
  </si>
  <si>
    <t>HEIDY BIBIANA BONILLA ORTIZ</t>
  </si>
  <si>
    <t>JOSE OMAR RODRIGUEZ PARGA</t>
  </si>
  <si>
    <t>MILLER ANTONIO HERNANDEZ FIGUEROA</t>
  </si>
  <si>
    <t>ELIANA ANDREA CANO ROMERO</t>
  </si>
  <si>
    <t>CLARA DANIELA VELASCO NUÑEZ</t>
  </si>
  <si>
    <t>PABLO ANDRES NAVARRO LAGUADO</t>
  </si>
  <si>
    <t>JORGE EDUARDO GONZALEZ LOPEZ</t>
  </si>
  <si>
    <t>CRISTIAN CAMILO GOMEZ AGUILAR</t>
  </si>
  <si>
    <t>LINA MARCELA CONSUEGRA PEÑALOZA</t>
  </si>
  <si>
    <t>LINDA CATERIN GARCIA NOVOA</t>
  </si>
  <si>
    <t>JULIAN CAMILO BRICEÑO CASTRO</t>
  </si>
  <si>
    <t>ID-237-2026-DIGECO: PRESTACIÓN DE SERVICIOS PROFESIONALES PARA PRESTAR ACOMPAÑAMIENTO JURÍDICO EN LOS ASUNTOS DERIVADOS DE LAS ETAPAS PRECONTRACTUAL, CONTRACTUAL Y POSTCONTRACTUAL DE LOS PROCESOS DE SELECCIÓN QUE ADELANTE LA DIRECCIÓN DE GESTIÓN CONTRACTUAL.</t>
  </si>
  <si>
    <t>https://community.secop.gov.co/Public/Tendering/ContractNoticePhases/View?PPI=CO1.PPI.44521428&amp;isFromPublicArea=True&amp;isModal=False</t>
  </si>
  <si>
    <t>ID-020-2026-DINFRA-SUBSEG: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</si>
  <si>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https://community.secop.gov.co/Public/Tendering/ContractNoticePhases/View?PPI=CO1.PPI.44857825&amp;isFromPublicArea=True&amp;isModal=False</t>
  </si>
  <si>
    <t>ID-074-2026-DINFRA-SUBSEG: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</si>
  <si>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https://community.secop.gov.co/Public/Tendering/ContractNoticePhases/View?PPI=CO1.PPI.44559118&amp;isFromPublicArea=True&amp;isModal=False</t>
  </si>
  <si>
    <t>ID-011-2026-DINFRA-SUBSEG: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</si>
  <si>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https://community.secop.gov.co/Public/Tendering/ContractNoticePhases/View?PPI=CO1.PPI.44556071&amp;isFromPublicArea=True&amp;isModal=False</t>
  </si>
  <si>
    <t>ID-057-2026 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</si>
  <si>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https://community.secop.gov.co/Public/Tendering/ContractNoticePhases/View?PPI=CO1.PPI.44557431&amp;isFromPublicArea=True&amp;isModal=False</t>
  </si>
  <si>
    <t>ID-186-2026-DILOG-GSAL: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</si>
  <si>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https://community.secop.gov.co/Public/Tendering/ContractNoticePhases/View?PPI=CO1.PPI.44564686&amp;isFromPublicArea=True&amp;isModal=False</t>
  </si>
  <si>
    <t>ID-181-2026-DILOG-GSAL: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</si>
  <si>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https://community.secop.gov.co/Public/Tendering/ContractNoticePhases/View?PPI=CO1.PPI.44647096&amp;isFromPublicArea=True&amp;isModal=False</t>
  </si>
  <si>
    <t>ID-179-2026-DILOG-GSAL: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</si>
  <si>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https://community.secop.gov.co/Public/Tendering/ContractNoticePhases/View?PPI=CO1.PPI.44827173&amp;isFromPublicArea=True&amp;isModal=False</t>
  </si>
  <si>
    <t>ID-174-2026-DILOG-GSAL: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</si>
  <si>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https://community.secop.gov.co/Public/Tendering/ContractNoticePhases/View?PPI=CO1.PPI.44827685&amp;isFromPublicArea=True&amp;isModal=False</t>
  </si>
  <si>
    <t>ID-199-2026-DILOG-GALIM: PRESTAR LOS SERVICIOS PROFESIONALES PARA BRINDAR ACOMPAÑAMIENTO JURÍDICO A LA DIRECCIÓN LOGÍSTICA EN EL EJERCICIO DE SUS OBJETIVOS MISIONALES PARA LA EFECTIVA GESTIÓN PENITENCIARIA Y CARCELARIA.</t>
  </si>
  <si>
    <t>https://community.secop.gov.co/Public/Tendering/ContractNoticePhases/View?PPI=CO1.PPI.44799250&amp;isFromPublicArea=True&amp;isModal=False</t>
  </si>
  <si>
    <t>ID-187-2026-DILOG-GSAL: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</si>
  <si>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ID-117-2026-DINFRA-SUBCON: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</si>
  <si>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https://community.secop.gov.co/Public/Tendering/ContractNoticePhases/View?PPI=CO1.PPI.44576562&amp;isFromPublicArea=True&amp;isModal=False</t>
  </si>
  <si>
    <t>ID-128-2026-DINFRA-SUBCON: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</si>
  <si>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https://community.secop.gov.co/Public/Tendering/ContractNoticePhases/View?PPI=CO1.PPI.44578579&amp;isFromPublicArea=True&amp;isModal=False</t>
  </si>
  <si>
    <t>ID-124-2026-DINFRA-SUBCON: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</si>
  <si>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https://community.secop.gov.co/Public/Tendering/ContractNoticePhases/View?PPI=CO1.PPI.44579931&amp;isFromPublicArea=True&amp;isModal=False</t>
  </si>
  <si>
    <t>ID-055-2026-DINFRA-SUBSEG: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</si>
  <si>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https://community.secop.gov.co/Public/Tendering/ContractNoticePhases/View?PPI=CO1.PPI.44658915&amp;isFromPublicArea=True&amp;isModal=False</t>
  </si>
  <si>
    <t>ID-171-2026-OAPLA: PRESTAR SERVICIOS PROFESIONALES PARA APOYAR LA FORMULACIÓN, EL SEGUIMIENTO Y LA EJECUCIÓN DE LOS PROYECTOS DE INVERSIÓN Y LA EJECUCIÓN PRESUPUESTAL DE LA ENTIDAD.</t>
  </si>
  <si>
    <t>https://community.secop.gov.co/Public/Tendering/ContractNoticePhases/View?PPI=CO1.PPI.44667197&amp;isFromPublicArea=True&amp;isModal=False</t>
  </si>
  <si>
    <t>ID-178-2026-DILOG-GSAL: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</si>
  <si>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https://community.secop.gov.co/Public/Tendering/ContractNoticePhases/View?PPI=CO1.PPI.44664847&amp;isFromPublicArea=True&amp;isModal=False</t>
  </si>
  <si>
    <t>ID-200-2026-DILOG-GALIM: PRESTAR LOS SERVICIOS PROFESIONALES PARA BRINDAR ACOMPAÑAMIENTO JURÍDICO A LA DIRECCIÓN LOGÍSTICA EN EL EJERCICIO DE SUS OBJETIVOS MISIONALES PARA LA EFECTIVA GESTIÓN PENITENCIARIA Y CARCELARIA.</t>
  </si>
  <si>
    <t>https://community.secop.gov.co/Public/Tendering/ContractNoticePhases/View?PPI=CO1.PPI.44806590&amp;isFromPublicArea=True&amp;isModal=False</t>
  </si>
  <si>
    <t>ID-194-2026-DILOG-GSAL: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</si>
  <si>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https://community.secop.gov.co/Public/Tendering/ContractNoticePhases/View?PPI=CO1.PPI.44636680&amp;isFromPublicArea=True&amp;isModal=False</t>
  </si>
  <si>
    <t>ID-177-2026-DILOG-GSAL: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</si>
  <si>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https://community.secop.gov.co/Public/Tendering/ContractNoticePhases/View?PPI=CO1.PPI.44674686&amp;isFromPublicArea=True&amp;isModal=False</t>
  </si>
  <si>
    <t>ID-201-2026-DILOG-GALIM: PRESTAR SERVICIOS PROFESIONALES PARA BRINDAR ACOMPAÑAMIENTO TÉCNICO A LA DIRECCIÓN LOGÍSTICA EN EL EJERCICIO DE SUS OBJETIVOS MISIONALES PARA LA EFECTIVA GESTIÓN PENITENCIARIA Y CARCELARIA.</t>
  </si>
  <si>
    <t>https://community.secop.gov.co/Public/Tendering/ContractNoticePhases/View?PPI=CO1.PPI.44790050&amp;isFromPublicArea=True&amp;isModal=False</t>
  </si>
  <si>
    <t>ID-188-2026-DILOG-GSAL: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</si>
  <si>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ID-202-2026-DILOG-GALIM: PRESTAR SERVICIOS PROFESIONALES PARA BRINDAR ACOMPAÑAMIENTO TÉCNICO A LA DIRECCIÓN LOGÍSTICA EN EL EJERCICIO DE SUS OBJETIVOS MISIONALES PARA LA EFECTIVA GESTIÓN PENITENCIARIA Y CARCELARIA.</t>
  </si>
  <si>
    <t>https://community.secop.gov.co/Public/Tendering/ContractNoticePhases/View?PPI=CO1.PPI.44821084&amp;isFromPublicArea=True&amp;isModal=False</t>
  </si>
  <si>
    <t>ID-203-2026-DILOG-GALIM: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t>
  </si>
  <si>
    <t>https://community.secop.gov.co/Public/Tendering/ContractNoticePhases/View?PPI=CO1.PPI.44822112&amp;isFromPublicArea=True&amp;isModal=False</t>
  </si>
  <si>
    <t>ID-183-2026-DILOG-GSAL: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</si>
  <si>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https://community.secop.gov.co/Public/Tendering/ContractNoticePhases/View?PPI=CO1.PPI.44710810&amp;isFromPublicArea=True&amp;isModal=False</t>
  </si>
  <si>
    <t>ID-172-2026-DILOG-GSAL: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</si>
  <si>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https://community.secop.gov.co/Public/Tendering/ContractNoticePhases/View?PPI=CO1.PPI.44712905&amp;isFromPublicArea=True&amp;isModal=False</t>
  </si>
  <si>
    <t>ID-180-2026-DILOG-GSAL: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</si>
  <si>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https://community.secop.gov.co/Public/Tendering/ContractNoticePhases/View?PPI=CO1.PPI.44713387&amp;isFromPublicArea=True&amp;isModal=False</t>
  </si>
  <si>
    <t>ID-190-2026-DILOG-GSAL: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</si>
  <si>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https://community.secop.gov.co/Public/Tendering/ContractNoticePhases/View?PPI=CO1.PPI.44713764&amp;isFromPublicArea=True&amp;isModal=False</t>
  </si>
  <si>
    <t>ID-221-2026-DIAFIN-SUBADM: PRESTAR LOS SERVICIOS PROFESIONALES A CARGO DE LA SUBDIRECCIÓN ADMINISTRATIVA PARA APOYAR LA FORMULACIÓN DE POLÍTICAS, OBJETIVOS Y ESTRATEGIAS RELACIONADAS CON LA ADMINISTRACIÓN DE LA UNIDAD DE SERVICIOS PENITENCIARIOS Y CARCELARIOS - USPEC.</t>
  </si>
  <si>
    <t>https://community.secop.gov.co/Public/Tendering/ContractNoticePhases/View?PPI=CO1.PPI.44714469&amp;isFromPublicArea=True&amp;isModal=False</t>
  </si>
  <si>
    <t>ID-176-2026-DILOG-GSAL: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</si>
  <si>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https://community.secop.gov.co/Public/Tendering/ContractNoticePhases/View?PPI=CO1.PPI.44729473&amp;isFromPublicArea=True&amp;isModal=False</t>
  </si>
  <si>
    <t>ID-053-2026-DINFRA-SUBSEG: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</si>
  <si>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https://community.secop.gov.co/Public/Tendering/ContractNoticePhases/View?PPI=CO1.PPI.44856287&amp;isFromPublicArea=True&amp;isModal=False</t>
  </si>
  <si>
    <t>ID-173-2026-DILOG-GSAL: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</si>
  <si>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https://community.secop.gov.co/Public/Tendering/ContractNoticePhases/View?PPI=CO1.PPI.44797154&amp;isFromPublicArea=True&amp;isModal=False</t>
  </si>
  <si>
    <t>ID-006-2026-DINFRA-SUBSEG: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</si>
  <si>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https://community.secop.gov.co/Public/Tendering/ContractNoticePhases/View?PPI=CO1.PPI.44788927&amp;isFromPublicArea=True&amp;isModal=False</t>
  </si>
  <si>
    <t>https://community.secop.gov.co/Public/Tendering/ContractNoticePhases/View?PPI=CO1.PPI.44807113&amp;isFromPublicArea=True&amp;isModal=False</t>
  </si>
  <si>
    <t>ID-071-2026-DINFRA-SUBSEG: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</si>
  <si>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https://community.secop.gov.co/Public/Tendering/ContractNoticePhases/View?PPI=CO1.PPI.44806260&amp;isFromPublicArea=True&amp;isModal=False</t>
  </si>
  <si>
    <t>ID-056-2026-DINFRA-SUBSEG: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</si>
  <si>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https://community.secop.gov.co/Public/Tendering/ContractNoticePhases/View?PPI=CO1.PPI.44888496&amp;isFromPublicArea=True&amp;isModal=False</t>
  </si>
  <si>
    <t>ID-062-2026-DINFRA-SUBSEG: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</si>
  <si>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https://community.secop.gov.co/Public/Tendering/ContractNoticePhases/View?PPI=CO1.PPI.44888430&amp;isFromPublicArea=True&amp;isModal=False</t>
  </si>
  <si>
    <t>ID-052-2026-DINFRA-SUBSEG: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</si>
  <si>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https://community.secop.gov.co/Public/Tendering/ContractNoticePhases/View?PPI=CO1.PPI.44793151&amp;isFromPublicArea=True&amp;isModal=False</t>
  </si>
  <si>
    <t>ID-009-2026-DINFRA-SUBSEG: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</si>
  <si>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https://community.secop.gov.co/Public/Tendering/ContractNoticePhases/View?PPI=CO1.PPI.44804535&amp;isFromPublicArea=True&amp;isModal=False</t>
  </si>
  <si>
    <t>ID-005-2026-DINFRA-SUBSEG: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</si>
  <si>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https://community.secop.gov.co/Public/Tendering/ContractNoticePhases/View?PPI=CO1.PPI.44809061&amp;isFromPublicArea=True&amp;isModal=False</t>
  </si>
  <si>
    <t>ID-034-2026-DINFRA-SUBSEG: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</si>
  <si>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https://community.secop.gov.co/Public/Tendering/ContractNoticePhases/View?PPI=CO1.PPI.44810669&amp;isFromPublicArea=True&amp;isModal=False</t>
  </si>
  <si>
    <t>ID-072-2026-DINFRA-SUBSEG: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</si>
  <si>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https://community.secop.gov.co/Public/Tendering/ContractNoticePhases/View?PPI=CO1.PPI.44819986&amp;isFromPublicArea=True&amp;isModal=False</t>
  </si>
  <si>
    <t>ID-060-2026-DINFRA-SUBSEG: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</si>
  <si>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https://community.secop.gov.co/Public/Tendering/ContractNoticePhases/View?PPI=CO1.PPI.44819087&amp;isFromPublicArea=True&amp;isModal=False</t>
  </si>
  <si>
    <t>ID-012-2026-DINFRA-SUBSEG: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</si>
  <si>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https://community.secop.gov.co/Public/Tendering/ContractNoticePhases/View?PPI=CO1.PPI.44803436&amp;isFromPublicArea=True&amp;isModal=False</t>
  </si>
  <si>
    <t>ID-002-2026-DINFRA-SUBSEG: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</si>
  <si>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https://community.secop.gov.co/Public/Tendering/ContractNoticePhases/View?PPI=CO1.PPI.44805534&amp;isFromPublicArea=True&amp;isModal=False</t>
  </si>
  <si>
    <t>ID-010-2026-DINFRA-SUBSEG: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</si>
  <si>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https://community.secop.gov.co/Public/Tendering/ContractNoticePhases/View?PPI=CO1.PPI.44806294&amp;isFromPublicArea=True&amp;isModal=False</t>
  </si>
  <si>
    <t>ID-008-2026-DINFRA-SUBSEG: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</si>
  <si>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https://community.secop.gov.co/Public/Tendering/ContractNoticePhases/View?PPI=CO1.PPI.44806871&amp;isFromPublicArea=True&amp;isModal=False</t>
  </si>
  <si>
    <t>ID-007-2026-DINFRA-SUBSEG: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</si>
  <si>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https://community.secop.gov.co/Public/Tendering/ContractNoticePhases/View?PPI=CO1.PPI.44807087&amp;isFromPublicArea=True&amp;isModal=False</t>
  </si>
  <si>
    <t>ID-207-2026-DILOG-GALIM: PRESTAR LOS SERVICIOS PROFESIONALES PARA BRINDAR ACOMPAÑAMIENTO ADMINISTRATIVO Y FINANCIERO A LA DIRECCIÓN LOGÍSTICA EN EL EJERCICIO DE SUS OBJETIVOS MISIONALES PARA LA EFECTIVA GESTIÓN PENITENCIARIA Y CARCELARIA.</t>
  </si>
  <si>
    <t>https://community.secop.gov.co/Public/Tendering/ContractNoticePhases/View?PPI=CO1.PPI.44800951&amp;isFromPublicArea=True&amp;isModal=False</t>
  </si>
  <si>
    <t>ID-208-2026-DILOG-GALIM: PRESTAR LOS SERVICIOS PROFESIONALES PARA BRINDAR ACOMPAÑAMIENTO ADMINISTRATIVO Y FINANCIERO A LA DIRECCIÓN LOGÍSTICA EN EL EJERCICIO DE SUS OBJETIVOS MISIONALES PARA LA EFECTIVA GESTIÓN PENITENCIARIA Y CARCELARIA.</t>
  </si>
  <si>
    <t>https://community.secop.gov.co/Public/Tendering/ContractNoticePhases/View?PPI=CO1.PPI.44865151&amp;isFromPublicArea=True&amp;isModal=False</t>
  </si>
  <si>
    <t>ID-195-2026-DILOG-GSAL: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</si>
  <si>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https://community.secop.gov.co/Public/Tendering/ContractNoticePhases/View?PPI=CO1.PPI.44807675&amp;isFromPublicArea=True&amp;isModal=False</t>
  </si>
  <si>
    <t>ID-238-2026-DIGECO: PRESTACIÓN DE SERVICIOS PROFESIONALES PARA PRESTAR ACOMPAÑAMIENTO JURÍDICO EN LOS ASUNTOS DERIVADOS DE LAS ETAPAS PRECONTRACTUAL, CONTRACTUAL Y POSTCONTRACTUAL DE LOS PROCESOS DE SELECCIÓN QUE ADELANTE LA DIRECCIÓN DE GESTIÓN CONTRACTUAL.</t>
  </si>
  <si>
    <t>https://community.secop.gov.co/Public/Tendering/ContractNoticePhases/View?PPI=CO1.PPI.44811004&amp;isFromPublicArea=True&amp;isModal=False</t>
  </si>
  <si>
    <t>ID-259-2026-OAJ: PRESTAR LOS SERVICIOS PROFESIONALES PARA BRINDAR ACOMPAÑAMIENTO TÉCNICO A LA DIRECCIÓN LOGÍSTICA EN EL EJERCICIO DE SUS OBJETIVOS MISIONALES PARA LA EFECTIVA GESTIÓN PENITENCIARIA Y CARCELARIA.</t>
  </si>
  <si>
    <t>https://community.secop.gov.co/Public/Tendering/ContractNoticePhases/View?PPI=CO1.PPI.44826462&amp;isFromPublicArea=True&amp;isModal=False</t>
  </si>
  <si>
    <t>ID-112-2026-DINFRA-SUBCON: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</si>
  <si>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https://community.secop.gov.co/Public/Tendering/ContractNoticePhases/View?PPI=CO1.PPI.44830271&amp;isFromPublicArea=True&amp;isModal=False</t>
  </si>
  <si>
    <t>ID-135-2026-DINFRA-SUBCON: PRESTAR LOS SERVICIOS PROFESIONALES EN LA DIRECCIÓN DE INFRAESTRCUTURA PARA EL APOYO ADMINISTRATIVO, PRESUPUESTAL Y FINANCIERO EN EL MARCO DEL DESARROLLO DE LOS PROYECTOS DE FORTALECIMIENTO DE LA INFRAESTRUCTURA FÍSICA DE LOS ERON A CARGO DEL INPEC.</t>
  </si>
  <si>
    <t>https://community.secop.gov.co/Public/Tendering/ContractNoticePhases/View?PPI=CO1.PPI.44830916&amp;isFromPublicArea=True&amp;isModal=False</t>
  </si>
  <si>
    <t>ID-170-2026-OAPLA: CONTRATAR EL SERVICIO DE SOPORTE, ACTUALIZACIÓN DE VERSIÓN, HORAS INGENIERO, MANTENIMIENTO PREVENTIVO Y CORRECTIVO DEL SOFTWARE EN LA NUBE PARA LA ADMINISTRACIÓN DEL SISTEMA INTEGRADO DE GESTIÓN INSTITUCIONAL - SIGI, DE LA USPEC.</t>
  </si>
  <si>
    <t>https://community.secop.gov.co/Public/Tendering/ContractNoticePhases/View?PPI=CO1.PPI.45384703&amp;isFromPublicArea=True&amp;isModal=False</t>
  </si>
  <si>
    <t>ID-111-2026-DINFRA-SUBCON: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</si>
  <si>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https://community.secop.gov.co/Public/Tendering/ContractNoticePhases/View?PPI=CO1.PPI.44853149&amp;isFromPublicArea=True&amp;isModal=False</t>
  </si>
  <si>
    <t>ID-119-2026-DINFRA-SUBCON: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</si>
  <si>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https://community.secop.gov.co/Public/Tendering/ContractNoticePhases/View?PPI=CO1.PPI.44854215&amp;isFromPublicArea=True&amp;isModal=False</t>
  </si>
  <si>
    <t>ID-126-2026-DINFRA-SUBCON: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</si>
  <si>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https://community.secop.gov.co/Public/Tendering/ContractNoticePhases/View?PPI=CO1.PPI.44854270&amp;isFromPublicArea=True&amp;isModal=False</t>
  </si>
  <si>
    <t>ID-015-2026-DINFRA-SUBSEG: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</si>
  <si>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https://community.secop.gov.co/Public/Tendering/ContractNoticePhases/View?PPI=CO1.PPI.44882364&amp;isFromPublicArea=True&amp;isModal=False</t>
  </si>
  <si>
    <t>ID-189-2026-DILOG-GSAL: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</si>
  <si>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https://community.secop.gov.co/Public/Tendering/ContractNoticePhases/View?PPI=CO1.PPI.44866443&amp;isFromPublicArea=True&amp;isModal=False</t>
  </si>
  <si>
    <t>ID-116-2026-DINFRA-SUBCON: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</si>
  <si>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https://community.secop.gov.co/Public/Tendering/ContractNoticePhases/View?PPI=CO1.PPI.44896015&amp;isFromPublicArea=True&amp;isModal=False</t>
  </si>
  <si>
    <t>ID-127-2026-DINFRA-SUBCON: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</si>
  <si>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https://community.secop.gov.co/Public/Tendering/ContractNoticePhases/View?PPI=CO1.PPI.44908467&amp;isFromPublicArea=True&amp;isModal=False</t>
  </si>
  <si>
    <t>ID-107-2026-DINFRA-SUBCON: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</si>
  <si>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https://community.secop.gov.co/Public/Tendering/ContractNoticePhases/View?PPI=CO1.PPI.44919204&amp;isFromPublicArea=True&amp;isModal=False</t>
  </si>
  <si>
    <t>ID-089-2026-DINFRA-SUBCON: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</si>
  <si>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https://community.secop.gov.co/Public/Tendering/ContractNoticePhases/View?PPI=CO1.PPI.44934521&amp;isFromPublicArea=True&amp;isModal=False</t>
  </si>
  <si>
    <t>ID-132-2026-DINFRA-SUBCON: PRESTAR LOS SERVICIOS PROFESIONALES EN LA DIRECCION DE INFRAESTRUCTURA PARA EL APOYO ADMINISTRATIVO, PRESUPUESTAL Y FINANCIERO EN EL MARCO DEL DESARROLLO DE LOS PROYECTOS DE FORTALECIMIENTO DE LA INFRAESTRUCTURA FÍSICA DE LOS ERON A CARGO DEL INPEC.</t>
  </si>
  <si>
    <t>C-1206-0800-7-20112C-1206003-0</t>
  </si>
  <si>
    <t>https://community.secop.gov.co/Public/Tendering/ContractNoticePhases/View?PPI=CO1.PPI.44949939&amp;isFromPublicArea=True&amp;isModal=False</t>
  </si>
  <si>
    <t>ID-121-2026-DINFRA-SUBCON: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</si>
  <si>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https://community.secop.gov.co/Public/Tendering/ContractNoticePhases/View?PPI=CO1.PPI.44951692&amp;isFromPublicArea=True&amp;isModal=False</t>
  </si>
  <si>
    <t>ID-114-2026-DINFRA-SUBCON: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</si>
  <si>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https://community.secop.gov.co/Public/Tendering/ContractNoticePhases/View?PPI=CO1.PPI.45008213&amp;isFromPublicArea=True&amp;isModal=False</t>
  </si>
  <si>
    <t>ID-168-2026-OAJ: PRESTAR LOS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</si>
  <si>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https://community.secop.gov.co/Public/Tendering/ContractNoticePhases/View?PPI=CO1.PPI.44947318&amp;isFromPublicArea=True&amp;isModal=False</t>
  </si>
  <si>
    <t>https://community.secop.gov.co/Public/Tendering/ContractNoticePhases/View?PPI=CO1.PPI.45021483&amp;isFromPublicArea=True&amp;isModal=False</t>
  </si>
  <si>
    <t>ID-225-2026-DIAFIN-SUBFIN: PRESTAR LOS SERVICIOS PROFESIONALES A LA UNIDAD DE SERVICIOS PENITENCIARIOS Y CARCELARIOS - USPEC, PARA APOYAR LA GESTIÓN DE LOS PLANES, PROGRAMAS Y PROYECTOS A CARGO DE LA SUBDIRECCIÓN FINANCIERA.</t>
  </si>
  <si>
    <t>https://community.secop.gov.co/Public/Tendering/ContractNoticePhases/View?PPI=CO1.PPI.45022885&amp;isFromPublicArea=True&amp;isModal=False</t>
  </si>
  <si>
    <t>ID-224-2026-DIAFIN-SUBFIN: PRESTAR LOS SERVICIOS PROFESIONALES A LA UNIDAD DE SERVICIOS PENITENCIARIOS Y CARCELARIOS – USPEC, PARA APOYAR LA GESTION DE LOSPLANES, PROGRAMAS Y PROYECTOS A CARGO DE LA SUBDIRECCION FINANCIERA.</t>
  </si>
  <si>
    <t>ID-259-2026-OAJ: PRESTAR LOS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</si>
  <si>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https://community.secop.gov.co/Public/Tendering/ContractNoticePhases/View?PPI=CO1.PPI.44985585&amp;isFromPublicArea=True&amp;isModal=False</t>
  </si>
  <si>
    <t>ID-153-2026-DINFRA-SUBCON: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</si>
  <si>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https://community.secop.gov.co/Public/Tendering/ContractNoticePhases/View?PPI=CO1.PPI.44978281&amp;isFromPublicArea=True&amp;isModal=False</t>
  </si>
  <si>
    <t>ID-140-2026-DINFRA-SUBCON: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</si>
  <si>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https://community.secop.gov.co/Public/Tendering/ContractNoticePhases/View?PPI=CO1.PPI.44950407&amp;isFromPublicArea=True&amp;isModal=False</t>
  </si>
  <si>
    <t>ID-122-2026-DINFRA-SUBCON: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</si>
  <si>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https://community.secop.gov.co/Public/Tendering/ContractNoticePhases/View?PPI=CO1.PPI.44951367&amp;isFromPublicArea=True&amp;isModal=False</t>
  </si>
  <si>
    <t>ID-241-2026-DIRGEN: PRESTACIÓN DE SERVICIOS PROFESIONALES ESPECIALIZADOS COMO ABOGADO PARA ACOMPAÑAR A LA DIRECCIÓN GENERAL DE LA UNIDAD DE SERVICIOS PENITENCIARIO Y CARCELARIOS USPEC EN LO REFERENTE A LAS COMPETENCIAS INSTITUCIONALES.</t>
  </si>
  <si>
    <t>https://community.secop.gov.co/Public/Tendering/ContractNoticePhases/View?PPI=CO1.PPI.44951920&amp;isFromPublicArea=True&amp;isModal=False</t>
  </si>
  <si>
    <t>ID-242-2026-DIRGEN: PRESTAR LOS SERVICIOS PROFESIONALES EN LA DIRECCIÓN GENERAL PARA LA COMUNICACIÓN, DIFUSION Y REGISTRO AUDIOVISUAL DE LAS ACTIVIDADES REALIZADAS POR LA UNIDAD DE SERVICIOS PENITENCIARIOS Y CARCELARIOS – USPEC.</t>
  </si>
  <si>
    <t>https://community.secop.gov.co/Public/Tendering/ContractNoticePhases/View?PPI=CO1.PPI.44968394&amp;isFromPublicArea=True&amp;isModal=False</t>
  </si>
  <si>
    <t>ID-240-2026-DIRGEN: PRESTAR LOS SERVICIOS PROFESIONALES COMO COMUNICADOR SOCIAL O PERIODISTA PARA ACOMPAÑAR A LA DIRECCIÓN GENERAL EN LA COMUNICACIÓN Y DIFUSIÓN DE ESTRATEGIAS DE LOS PLANES, PROGRAMAS Y PROYETOS A CARGO DE LA UNIDAD DE SERVICIOS PENITENCIARIOS Y CARCELARIOS – USPEC.</t>
  </si>
  <si>
    <t>https://community.secop.gov.co/Public/Tendering/ContractNoticePhases/View?PPI=CO1.PPI.45005472&amp;isFromPublicArea=True&amp;isModal=False</t>
  </si>
  <si>
    <t>ID-231-2026-DIAFIN: PRESTAR LOS SERVICIOS PROFESIONALES A CARGO DE LA DIRECCIÓN ADMINISTRATIVA Y FINANCIERA PARA APOYAR LA FORMULACIÓN DE POLÍTICAS, OBJETIVOS Y ESTRATEGIAS RELACIONADAS CON LA ADMINISTRACIÓN DE LA UNIDAD DE SERVICIOS PENITENCIARIOS Y CARCELARIOS – USPEC.</t>
  </si>
  <si>
    <t>https://community.secop.gov.co/Public/Tendering/ContractNoticePhases/View?PPI=CO1.PPI.44966081&amp;isFromPublicArea=True&amp;isModal=False</t>
  </si>
  <si>
    <t>ID-232-2026-DIAFIN: PRESTAR LOS SERVICIOS PROFESIONALES A CARGO DE LA DIRECCIÓN ADMINISTRATIVA Y FINANCIERA PARA APOYAR LA FORMULACIÓN DE POLÍTICAS, OBJETIVOS Y ESTRATEGIAS RELACIONADAS CON LA ADMINISTRACIÓN DE LA UNIDAD DE SERVICIOS PENITENCIARIOS Y CARCELARIOS – USPEC.</t>
  </si>
  <si>
    <t>https://community.secop.gov.co/Public/Tendering/ContractNoticePhases/View?PPI=CO1.PPI.44974090&amp;isFromPublicArea=True&amp;isModal=False</t>
  </si>
  <si>
    <t>ID-079-2026-DINFRA-SUBCON: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</si>
  <si>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https://community.secop.gov.co/Public/Tendering/ContractNoticePhases/View?PPI=CO1.PPI.44985323&amp;isFromPublicArea=True&amp;isModal=False</t>
  </si>
  <si>
    <t>ID-213-2026-DILOG-GALIM: PRESTAR LOS SERVICIOS PROFESIONALES PARA BRINDAR ACOMPAÑAMIENTO JURIDICO A LA DIRECCION LOGISTICA EN EL EJERCICIO DE SUS OBJETIVOS MISIONALES PARA LA EFECTIVA GESTION PENITENCIARIA Y CARCELARIA.</t>
  </si>
  <si>
    <t>https://community.secop.gov.co/Public/Tendering/ContractNoticePhases/View?PPI=CO1.PPI.44978204&amp;isFromPublicArea=True&amp;isModal=False</t>
  </si>
  <si>
    <t>ID-152-2026-DINFRA-SUBCON: PRESTAR LOS SERVICIOS PROFESIONALES EN LA DIRECCION DE INFRAESTRUCTURA PARA EL APOYO ADMINISTRATIVO, PRESUPUESTAL Y FINANCIERO EN EL MARCO DEL DESARROLLO DE LOS PROYECTOS DE FORTALECIMIENTO DE LA INFRAESTRUCTURA FÍSICA DE LOS ERON A CARGO DEL INPEC.</t>
  </si>
  <si>
    <t>https://community.secop.gov.co/Public/Tendering/ContractNoticePhases/View?PPI=CO1.PPI.45041692&amp;isFromPublicArea=True&amp;isModal=False</t>
  </si>
  <si>
    <t>ID-118-2026-DINFRA-SUBCON: PRESTAR LOS SERVICIOS PROFESIONALES EN LA DIRECCIÓN DE INFRAESTRUCTURA COMO ABOGADO EN EL MARCO DEL DESARROLLO DE LOS PROYECTOS DE FORTALECIMIENTO DE LA INFRAESTRUCTURA FÍSICA DE LOS ESTABLECIMIENTOS DE RECLUSIÓN A CARGO DEL INPEC.</t>
  </si>
  <si>
    <t>https://community.secop.gov.co/Public/Tendering/ContractNoticePhases/View?PPI=CO1.PPI.44984349&amp;isFromPublicArea=True&amp;isModal=False</t>
  </si>
  <si>
    <t>ID-144-2026-DINFRA-SUBCON: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</si>
  <si>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https://community.secop.gov.co/Public/Tendering/ContractNoticePhases/View?PPI=CO1.PPI.45012527&amp;isFromPublicArea=True&amp;isModal=False</t>
  </si>
  <si>
    <t>ID-289-2026-DIAFIN-SUBFIN: PRESTAR LOS SERVICIOS PROFESIONALES A LA UNIDAD DE SERVICIOS PENITENCIARIOS Y CARCELARIOS - USPEC, PARA APOYAR LA GESTIÓN DE LOS PLANES, PROGRAMAS Y PROYECTOS A CARGO DE LA SUBDIRECCIÓN FINANCIERA.</t>
  </si>
  <si>
    <t>https://community.secop.gov.co/Public/Tendering/ContractNoticePhases/View?PPI=CO1.PPI.45035509&amp;isFromPublicArea=True&amp;isModal=False</t>
  </si>
  <si>
    <t>ID-175-2026-DILOG-GSAL: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</si>
  <si>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https://community.secop.gov.co/Public/Tendering/ContractNoticePhases/View?PPI=CO1.PPI.45034540&amp;isFromPublicArea=True&amp;isModal=False</t>
  </si>
  <si>
    <t>ID-227-2026-DIAFIN-SUBFIN: PRESTAR LOS SERVICIOS PROFESIONALES A LA UNIDAD DE SERVICIOS PENITENCIARIOS Y CARCELARIOS - USPEC, PARA APOYAR LA GESTIÓN DE LOS PLANES, PROGRAMAS Y PROYECTOS A CARGO DE LA SUBDIRECCIÓN FINANCIERA.</t>
  </si>
  <si>
    <t>https://community.secop.gov.co/Public/Tendering/ContractNoticePhases/View?PPI=CO1.PPI.45044207&amp;isFromPublicArea=True&amp;isModal=False</t>
  </si>
  <si>
    <t>ID-094-2026-DINFRA-SUBCON: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</si>
  <si>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https://community.secop.gov.co/Public/Tendering/ContractNoticePhases/View?PPI=CO1.PPI.45044676&amp;isFromPublicArea=True&amp;isModal=False</t>
  </si>
  <si>
    <t>ID-226-2026-DIAFIN-SUBFIN: PRESTAR LOS SERVICIOS PROFESIONALES A LA UNIDAD DE SERVICIOS PENITENCIARIOS Y CARCELARIOS - USPEC, PARA APOYAR LA GESTIÓN DE LOS PLANES, PROGRAMAS</t>
  </si>
  <si>
    <t>https://community.secop.gov.co/Public/Tendering/ContractNoticePhases/View?PPI=CO1.PPI.45048214&amp;isFromPublicArea=True&amp;isModal=False</t>
  </si>
  <si>
    <t>ID-230-2026-DIAFIN-SUBADM: PRESTAR LOS SERVICIOS PROFESIONALES A CARGO DE LA DIRECCIÓN ADMINISTRATIVA Y FINANCIERA PARA APOYAR LA FORMULACIÓN DE POLÍTICAS, OBJETIVOS Y ESTRATEGIAS RELACIONADAS CON LA ADMINISTRACIÓN DE LA UNIDAD DE SERVICIOS PENITENCIARIOS Y CARCELARIOS - USPE.</t>
  </si>
  <si>
    <t>https://community.secop.gov.co/Public/Tendering/ContractNoticePhases/View?PPI=CO1.PPI.45057893&amp;isFromPublicArea=True&amp;isModal=False</t>
  </si>
  <si>
    <t>ID-077-2026-DINFRA-SUBSEG: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</si>
  <si>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https://community.secop.gov.co/Public/Tendering/ContractNoticePhases/View?PPI=CO1.PPI.45052475&amp;isFromPublicArea=True&amp;isModal=False</t>
  </si>
  <si>
    <t>ID-054-2026-DINFRA-SUBSEG: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</si>
  <si>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https://community.secop.gov.co/Public/Tendering/ContractNoticePhases/View?PPI=CO1.PPI.45049267&amp;isFromPublicArea=True&amp;isModal=False</t>
  </si>
  <si>
    <t>ID-120-2026-DINFRA-SUBCON: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</si>
  <si>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https://community.secop.gov.co/Public/Tendering/ContractNoticePhases/View?PPI=CO1.PPI.45053486&amp;isFromPublicArea=True&amp;isModal=False</t>
  </si>
  <si>
    <t>ID-026-2026-DINFRA-SUBSEG: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</si>
  <si>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https://community.secop.gov.co/Public/Tendering/ContractNoticePhases/View?PPI=CO1.PPI.45062423&amp;isFromPublicArea=True&amp;isModal=False</t>
  </si>
  <si>
    <t>ID-013-2026-DINFRA-SUBSEG: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</si>
  <si>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https://community.secop.gov.co/Public/Tendering/ContractNoticePhases/View?PPI=CO1.PPI.45061196&amp;isFromPublicArea=True&amp;isModal=False</t>
  </si>
  <si>
    <t>ID-016-2026-DINFRA-SUBSEG: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</si>
  <si>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https://community.secop.gov.co/Public/Tendering/ContractNoticePhases/View?PPI=CO1.PPI.45084028&amp;isFromPublicArea=True&amp;isModal=False</t>
  </si>
  <si>
    <t>ID-076-2026-DINFRA-SUBSEG: PRESTAR LOS SERVICIOS PROFESIONALES A LA UNIDAD DE SERVICIOS PENITENCIARIOS Y CARCELARIOS –USPEC, PARA REALIZAR LA GESTIÓN DE LOS PLANES, PROGRAMAS Y PROYECTOS A CARGO DE LA DIRECCIÓN DE INFRAESTRUCTURA.</t>
  </si>
  <si>
    <t>https://community.secop.gov.co/Public/Tendering/ContractNoticePhases/View?PPI=CO1.PPI.45102533&amp;isFromPublicArea=True&amp;isModal=False</t>
  </si>
  <si>
    <t>ID-041-2026-DINFRA-SUBSEG: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</si>
  <si>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https://community.secop.gov.co/Public/Tendering/ContractNoticePhases/View?PPI=CO1.PPI.45115539&amp;isFromPublicArea=True&amp;isModal=False</t>
  </si>
  <si>
    <t>ID-193-2026-DILOG-GSAL: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</si>
  <si>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https://community.secop.gov.co/Public/Tendering/ContractNoticePhases/View?PPI=CO1.PPI.45088862&amp;isFromPublicArea=True&amp;isModal=False</t>
  </si>
  <si>
    <t>ID-003-2026-DINFRA-SUBSEG: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</si>
  <si>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https://community.secop.gov.co/Public/Tendering/ContractNoticePhases/View?PPI=CO1.PPI.45146333&amp;isFromPublicArea=True&amp;isModal=False</t>
  </si>
  <si>
    <t>ID-014-2026-DINFRA-SUBSEG: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</si>
  <si>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https://community.secop.gov.co/Public/Tendering/ContractNoticePhases/View?PPI=CO1.PPI.45138278&amp;isFromPublicArea=True&amp;isModal=False</t>
  </si>
  <si>
    <t>ID-025-2026-DINFRA-SUBSEG: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</si>
  <si>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https://community.secop.gov.co/Public/Tendering/ContractNoticePhases/View?PPI=CO1.PPI.45115168&amp;isFromPublicArea=True&amp;isModal=False</t>
  </si>
  <si>
    <t>ID-223-2026-DIAFIN-SUBADM: PRESTAR LOS SERVICIOS PROFESIONALES A CARGO DE LA SUBDIRECCIÓN ADMINISTRATIVA PARA APOYAR LA FORMULACIÓN DE POLÍTICAS, OBJETIVOS Y ESTRATEGIAS RELACIONADAS CON LA ADMINISTRACIÓN DE LA UNIDAD DE SERVICIOS PENITENCIARIOS Y CARCELARIOS – USPEC.</t>
  </si>
  <si>
    <t>https://community.secop.gov.co/Public/Tendering/ContractNoticePhases/View?PPI=CO1.PPI.45125823&amp;isFromPublicArea=True&amp;isModal=False</t>
  </si>
  <si>
    <t>ID-035-2026-DINFRA-SUBSEG: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</si>
  <si>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https://community.secop.gov.co/Public/Tendering/ContractNoticePhases/View?PPI=CO1.PPI.45132871&amp;isFromPublicArea=True&amp;isModal=False</t>
  </si>
  <si>
    <t>ID-018-2026-DINFRA-SUBSEG: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</si>
  <si>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https://community.secop.gov.co/Public/Tendering/ContractNoticePhases/View?PPI=CO1.PPI.45142453&amp;isFromPublicArea=True&amp;isModal=False</t>
  </si>
  <si>
    <t>ID-129-2026-DINFRA-SUBCON: PRESTAR LOS SERVICIOS PROFESIONALES EN LA DIRECCION DE INFRAESTRUCTURA PARA EL APOYO ADMINISTRATIVO, PRESUPUESTAL Y FINANCIERO EN EL MARCO DEL DESARROLLO DE LOS PROYECTOS DE FORTALECIMIENTO DE LA INFRAESTRUCTURA FÍSICA DE LOS ERON A CARGO DEL INPEC.</t>
  </si>
  <si>
    <t>https://community.secop.gov.co/Public/Tendering/ContractNoticePhases/View?PPI=CO1.PPI.45139341&amp;isFromPublicArea=True&amp;isModal=False</t>
  </si>
  <si>
    <t>ID-141-2026-DINFRA-SUBCON: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</si>
  <si>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https://community.secop.gov.co/Public/Tendering/ContractNoticePhases/View?PPI=CO1.PPI.45186086&amp;isFromPublicArea=True&amp;isModal=False</t>
  </si>
  <si>
    <t>ID-184-2026-DILOG-GSAL: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</si>
  <si>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https://community.secop.gov.co/Public/Tendering/ContractNoticePhases/View?PPI=CO1.PPI.45194395&amp;isFromPublicArea=True&amp;isModal=False</t>
  </si>
  <si>
    <t>ID-064-2026-DINFRA-SUBSEG: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</si>
  <si>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https://community.secop.gov.co/Public/Tendering/ContractNoticePhases/View?PPI=CO1.PPI.45224789&amp;isFromPublicArea=True&amp;isModal=False</t>
  </si>
  <si>
    <t>ID-001-2026-DINFRA-SUBSEG: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</si>
  <si>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https://community.secop.gov.co/Public/Tendering/ContractNoticePhases/View?PPI=CO1.PPI.45197148&amp;isFromPublicArea=True&amp;isModal=False</t>
  </si>
  <si>
    <t>ID-191-2026-DILOG-GSAL: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</si>
  <si>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https://community.secop.gov.co/Public/Tendering/ContractNoticePhases/View?PPI=CO1.PPI.45221919&amp;isFromPublicArea=True&amp;isModal=False</t>
  </si>
  <si>
    <t>ID-084-2026-DINFRA-SUBCON: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</si>
  <si>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https://community.secop.gov.co/Public/Tendering/ContractNoticePhases/View?PPI=CO1.PPI.45214824&amp;isFromPublicArea=True&amp;isModal=False</t>
  </si>
  <si>
    <t>ID-085-2026-DINFRA-SUBCON: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</si>
  <si>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https://community.secop.gov.co/Public/Tendering/ContractNoticePhases/View?PPI=CO1.PPI.45216569&amp;isFromPublicArea=True&amp;isModal=False</t>
  </si>
  <si>
    <t>ID-143-2026-DINFRA-SUBCON: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</si>
  <si>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https://community.secop.gov.co/Public/Tendering/ContractNoticePhases/View?PPI=CO1.PPI.45223199&amp;isFromPublicArea=True&amp;isModal=False</t>
  </si>
  <si>
    <t>ID-105-2026-DINFRA-SUBCON: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</si>
  <si>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https://community.secop.gov.co/Public/Tendering/ContractNoticePhases/View?PPI=CO1.PPI.45258920&amp;isFromPublicArea=True&amp;isModal=False</t>
  </si>
  <si>
    <t>ID-087-2026-DINFRA-SUBCON: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</si>
  <si>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https://community.secop.gov.co/Public/Tendering/ContractNoticePhases/View?PPI=CO1.PPI.45272012&amp;isFromPublicArea=True&amp;isModal=False</t>
  </si>
  <si>
    <t>ID-090-2026-DINFRA-SUBCON: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</si>
  <si>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https://community.secop.gov.co/Public/Tendering/ContractNoticePhases/View?PPI=CO1.PPI.45255100&amp;isFromPublicArea=True&amp;isModal=False</t>
  </si>
  <si>
    <t>ID-080-2026-DINFRA-SUBCON: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</si>
  <si>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https://community.secop.gov.co/Public/Tendering/ContractNoticePhases/View?PPI=CO1.PPI.45261197&amp;isFromPublicArea=True&amp;isModal=False</t>
  </si>
  <si>
    <t>ID-115-2026-DINFRA-SUBCON: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</si>
  <si>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https://community.secop.gov.co/Public/Tendering/ContractNoticePhases/View?PPI=CO1.PPI.45258982&amp;isFromPublicArea=True&amp;isModal=False</t>
  </si>
  <si>
    <t>ID-082-2026-DINFRA-SUBCON: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</si>
  <si>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https://community.secop.gov.co/Public/Tendering/ContractNoticePhases/View?PPI=CO1.PPI.45283069&amp;isFromPublicArea=True&amp;isModal=False</t>
  </si>
  <si>
    <t>ID-139-2026-DINFRA-SUBCON: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</si>
  <si>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https://community.secop.gov.co/Public/Tendering/ContractNoticePhases/View?PPI=CO1.PPI.45284088&amp;isFromPublicArea=True&amp;isModal=False</t>
  </si>
  <si>
    <t>ID-098-2026-DINFRA-SUBCON: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</si>
  <si>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https://community.secop.gov.co/Public/Tendering/ContractNoticePhases/View?PPI=CO1.PPI.45278176&amp;isFromPublicArea=True&amp;isModal=False</t>
  </si>
  <si>
    <t>ID-093-2026-DINFRA-SUBCON: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</si>
  <si>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https://community.secop.gov.co/Public/Tendering/ContractNoticePhases/View?PPI=CO1.PPI.45279360&amp;isFromPublicArea=True&amp;isModal=False</t>
  </si>
  <si>
    <t>ID-161-2026-DINFRA-SUBCON: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</si>
  <si>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https://community.secop.gov.co/Public/Tendering/ContractNoticePhases/View?PPI=CO1.PPI.45266625&amp;isFromPublicArea=True&amp;isModal=False</t>
  </si>
  <si>
    <t>ID-162-2026-DINFRA-SUBCON: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</si>
  <si>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https://community.secop.gov.co/Public/Tendering/ContractNoticePhases/View?PPI=CO1.PPI.45267942&amp;isFromPublicArea=True&amp;isModal=False</t>
  </si>
  <si>
    <t>ID-109-2026-DINFRA-SUBCON: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</si>
  <si>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https://community.secop.gov.co/Public/Tendering/ContractNoticePhases/View?PPI=CO1.PPI.45302457&amp;isFromPublicArea=True&amp;isModal=False</t>
  </si>
  <si>
    <t>ID-228-2026-DIAFIN-SUBFIN: PRESTAR LOS SERVICIOS PROFESIONALES A LA UNIDAD DE SERVICIOS PENITENCIARIOS Y CARCELARIOS - USPEC, PARA APOYAR LA GESTIÓN DE LOS PLANES, PROGRAMAS Y PROYECTOS A CARGO DE LA SUBDIRECCIÓN FINANCIERA.</t>
  </si>
  <si>
    <t>https://community.secop.gov.co/Public/Tendering/ContractNoticePhases/View?PPI=CO1.PPI.45300306&amp;isFromPublicArea=True&amp;isModal=False</t>
  </si>
  <si>
    <t>ID-243-2026-DIRGEN: PRESTAR LOS SERVICIOS PROFESIONALES PARA ACOMPAÑAR A LA DIRECCION GENERAL EN LA COMUNICACIÓN Y DIFUSION DE ESTRATEGIAS DE LOS PLANES, PROGRAMAS Y PROYECTOS A CARGO DE LA UNIDAD DE SERVICIOS PENITENCIARIOS Y CARCELARIOS – USPEC.</t>
  </si>
  <si>
    <t>https://community.secop.gov.co/Public/Tendering/ContractNoticePhases/View?PPI=CO1.PPI.45288852&amp;isFromPublicArea=True&amp;isModal=False</t>
  </si>
  <si>
    <t>ID-154-2026-DINFRA-SUBCON: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</si>
  <si>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https://community.secop.gov.co/Public/Tendering/ContractNoticePhases/View?PPI=CO1.PPI.45309620&amp;isFromPublicArea=True&amp;isModal=False</t>
  </si>
  <si>
    <t>ID-131-2026-DINFRA-SUBCON: PRESTAR LOS SERVICIOS PROFESIONALES EN LA DIRECCION DE INFRAESTRUCTURA PARA EL APOYO ADMINISTRATIVO, PRESUPUESTAL Y FINANCIERO EN EL MARCO DEL DESARROLLO DE LOS PROYECTOS DE FORTALECIMIENTO DE LA INFRAESTRUCTURA FÍSICA DE LOS ERON A CARGO DEL INPEC.</t>
  </si>
  <si>
    <t>https://community.secop.gov.co/Public/Tendering/ContractNoticePhases/View?PPI=CO1.PPI.45300761&amp;isFromPublicArea=True&amp;isModal=False</t>
  </si>
  <si>
    <t>ID-147-2026-DINFRA-SUBCON: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</si>
  <si>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https://community.secop.gov.co/Public/Tendering/ContractNoticePhases/View?PPI=CO1.PPI.45308036&amp;isFromPublicArea=True&amp;isModal=False</t>
  </si>
  <si>
    <t>https://community.secop.gov.co/Public/Tendering/ContractNoticePhases/View?PPI=CO1.PPI.45311127&amp;isFromPublicArea=True&amp;isModal=False</t>
  </si>
  <si>
    <t>ID-142-2026-DINFRA-SUBCON: PRESTAR LOS SERVICIOS PROFESIONALES EN LA DIRECCIÓN DE INFRAESTRUCTURA COMO ABOGADO EN EL MARCO DEL DESARROLLO DE LOS PROYECTOS DE FORTALECIMIENTO DE LA INFRAESTRUCTURA FÍSICA DE LOS ESTABLECIMIENTOS DE RECLUSION A CARGO DEL INPEC.</t>
  </si>
  <si>
    <t>ID-049-2026-DINFRA-SUBSEG: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</si>
  <si>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https://community.secop.gov.co/Public/Tendering/ContractNoticePhases/View?PPI=CO1.PPI.45339159&amp;isFromPublicArea=True&amp;isModal=False</t>
  </si>
  <si>
    <t>ID-050-2026-DINFRA-SUBSEG: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</si>
  <si>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https://community.secop.gov.co/Public/Tendering/ContractNoticePhases/View?PPI=CO1.PPI.45341778&amp;isFromPublicArea=True&amp;isModal=False</t>
  </si>
  <si>
    <t>https://community.secop.gov.co/Public/Tendering/ContractNoticePhases/View?PPI=CO1.PPI.45335190&amp;isFromPublicArea=True&amp;isModal=False</t>
  </si>
  <si>
    <t>ID-032-2026-DINFRA-SUBSEG: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</si>
  <si>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https://community.secop.gov.co/Public/Tendering/ContractNoticePhases/View?PPI=CO1.PPI.45336876&amp;isFromPublicArea=True&amp;isModal=False</t>
  </si>
  <si>
    <t>ID-043-2026-DINFRA-SUBSEG: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</si>
  <si>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https://community.secop.gov.co/Public/Tendering/ContractNoticePhases/View?PPI=CO1.PPI.45332959&amp;isFromPublicArea=True&amp;isModal=False</t>
  </si>
  <si>
    <t>ID-044-2026-DINFRA-SUBSEG: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</si>
  <si>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https://community.secop.gov.co/Public/Tendering/ContractNoticePhases/View?PPI=CO1.PPI.45333865&amp;isFromPublicArea=True&amp;isModal=False</t>
  </si>
  <si>
    <t>ID-027-2026-DINFRA-SUBSEG: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</si>
  <si>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https://community.secop.gov.co/Public/Tendering/ContractNoticePhases/View?PPI=CO1.PPI.45330548&amp;isFromPublicArea=True&amp;isModal=False</t>
  </si>
  <si>
    <t>ID-028-2026-DINFRA-SUBSEG: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</si>
  <si>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https://community.secop.gov.co/Public/Tendering/ContractNoticePhases/View?PPI=CO1.PPI.45331111&amp;isFromPublicArea=True&amp;isModal=False</t>
  </si>
  <si>
    <t>ID-017-2026-DINFRA-SUBSEG: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</si>
  <si>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https://community.secop.gov.co/Public/Tendering/ContractNoticePhases/View?PPI=CO1.PPI.45330952&amp;isFromPublicArea=True&amp;isModal=False</t>
  </si>
  <si>
    <t>ID-023-2026-DINFRA-SUBSEG: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</si>
  <si>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https://community.secop.gov.co/Public/Tendering/ContractNoticePhases/View?PPI=CO1.PPI.45333973&amp;isFromPublicArea=True&amp;isModal=False</t>
  </si>
  <si>
    <t>ID-073-2026-DINFRA-SUBSEG: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</si>
  <si>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https://community.secop.gov.co/Public/Tendering/ContractNoticePhases/View?PPI=CO1.PPI.45333915&amp;isFromPublicArea=True&amp;isModal=False</t>
  </si>
  <si>
    <t>ID-067-2026-DINFRA-SUBSEG: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</si>
  <si>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https://community.secop.gov.co/Public/Tendering/ContractNoticePhases/View?PPI=CO1.PPI.45351962&amp;isFromPublicArea=True&amp;isModal=False</t>
  </si>
  <si>
    <t>ID-065-2026-DINFRA-SUBSEG: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</si>
  <si>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https://community.secop.gov.co/Public/Tendering/ContractNoticePhases/View?PPI=CO1.PPI.45340300&amp;isFromPublicArea=True&amp;isModal=False</t>
  </si>
  <si>
    <t>ID-075-2026-DINFRA-SUBSEG: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</si>
  <si>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https://community.secop.gov.co/Public/Tendering/ContractNoticePhases/View?PPI=CO1.PPI.45345926&amp;isFromPublicArea=True&amp;isModal=False</t>
  </si>
  <si>
    <t>ID-030-2026-DINFRA-SUBSEG: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</si>
  <si>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https://community.secop.gov.co/Public/Tendering/ContractNoticePhases/View?PPI=CO1.PPI.45462484&amp;isFromPublicArea=True&amp;isModal=False</t>
  </si>
  <si>
    <t>ID-019-2026-DINFRA-SUBSEG: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</si>
  <si>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https://community.secop.gov.co/Public/Tendering/ContractNoticePhases/View?PPI=CO1.PPI.45353343&amp;isFromPublicArea=True&amp;isModal=False</t>
  </si>
  <si>
    <t>ID-031-2026-DINFRA-SUBSEG: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</si>
  <si>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https://community.secop.gov.co/Public/Tendering/ContractNoticePhases/View?PPI=CO1.PPI.45345980&amp;isFromPublicArea=True&amp;isModal=False</t>
  </si>
  <si>
    <t>ID-063-2026-DINFRA-SUBSEG: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</si>
  <si>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https://community.secop.gov.co/Public/Tendering/ContractNoticePhases/View?PPI=CO1.PPI.45347907&amp;isFromPublicArea=True&amp;isModal=False</t>
  </si>
  <si>
    <t>ID-058-2026-DINFRA-SUBSEG: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</si>
  <si>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https://community.secop.gov.co/Public/Tendering/ContractNoticePhases/View?PPI=CO1.PPI.45357690&amp;isFromPublicArea=True&amp;isModal=False</t>
  </si>
  <si>
    <t>ID-059-2026-DINFRA-SUBSEG: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</si>
  <si>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https://community.secop.gov.co/Public/Tendering/ContractNoticePhases/View?PPI=CO1.PPI.45357911&amp;isFromPublicArea=True&amp;isModal=False</t>
  </si>
  <si>
    <t>ID-066-2026-DINFRA-SUBSEG: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</si>
  <si>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https://community.secop.gov.co/Public/Tendering/ContractNoticePhases/View?PPI=CO1.PPI.45346020&amp;isFromPublicArea=True&amp;isModal=False</t>
  </si>
  <si>
    <t>ID-123-2026-DINFRA-SUBCON: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</si>
  <si>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https://community.secop.gov.co/Public/Tendering/ContractNoticePhases/View?PPI=CO1.PPI.45365504&amp;isFromPublicArea=True&amp;isModal=False</t>
  </si>
  <si>
    <t>ID-091-2026-DINFRA-SUBCON: PRESTAR LOS SERVICIOS PROFESIONALES EN LA DIRECCIÓN DE INFRAESTRUCTURA COMO ARQUITECTO Y O INGENIERO EN EL MARCO DEL DESARROLLO DE LOS PROYECTOS DE FORTALECIMIENTO DE LA INFRAESTRUCTURA FÍSICA DE LOS ESTABLECIMIENTOS DE RECLUSION A CARGO DEL INPEC.</t>
  </si>
  <si>
    <t>https://community.secop.gov.co/Public/Tendering/ContractNoticePhases/View?PPI=CO1.PPI.45365455&amp;isFromPublicArea=True&amp;isModal=False</t>
  </si>
  <si>
    <t>ID-278-2026-DIAFIN-SUBADM: CONTRATAR EL SERVICIO DE MOTORIZADO, SERVICIO DE ENTREGA DE CORREO CERTIFICADO Y ENCOMIENDA NACIONAL (URBANO, NACIONAL Y DE DIFÍCIL ACCESO) E INTERNACIONAL Y SERVICIO DE NOTIFICACION POR CORREO ELECTRONICO CERTIFICADO PARA LA UNIDAD DE SERVICIOS PENITENCIARIOS Y CARCELARIOS.</t>
  </si>
  <si>
    <t>https://community.secop.gov.co/Public/Tendering/ContractNoticePhases/View?PPI=CO1.PPI.45440543&amp;isFromPublicArea=True&amp;isModal=False</t>
  </si>
  <si>
    <t>DIAGONAL 25G # 95A - 55, BOGOTÁ DC</t>
  </si>
  <si>
    <t>notificaciones.judiciales@4-72.com.co</t>
  </si>
  <si>
    <t>ID-136-2026-DINFRA-SUBCON: PRESTAR LOS SERVICIOS PROFESIONALES EN LA DIRECCIÓN DE INFRAESTRUCTURA PARA EL APOYO ADMINISTRATIVO, PRESUPUESTAL Y FINANCIERO EN EL MARCO DEL DESARROLLO DE LOS PROYECTOS DE FORTALECIMIENTO DE LA INFRAESTRUCTURA FÍSICA DE LOS ERON A CARGO DEL INPEC.</t>
  </si>
  <si>
    <t>https://community.secop.gov.co/Public/Tendering/ContractNoticePhases/View?PPI=CO1.PPI.45407620&amp;isFromPublicArea=True&amp;isModal=False</t>
  </si>
  <si>
    <t>ID-150-2026-DINFRA-SUBCON: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</si>
  <si>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https://community.secop.gov.co/Public/Tendering/ContractNoticePhases/View?PPI=CO1.PPI.45420860&amp;isFromPublicArea=True&amp;isModal=False</t>
  </si>
  <si>
    <t>https://community.secop.gov.co/Public/Tendering/ContractNoticePhases/View?PPI=CO1.PPI.45416594&amp;isFromPublicArea=True&amp;isModal=False</t>
  </si>
  <si>
    <t>ID-211-2026-DILOG-GALIM: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</si>
  <si>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https://community.secop.gov.co/Public/Tendering/ContractNoticePhases/View?PPI=CO1.PPI.45433376&amp;isFromPublicArea=True&amp;isModal=False</t>
  </si>
  <si>
    <t>ID-212-2026-DILOG-GALIM: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</si>
  <si>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https://community.secop.gov.co/Public/Tendering/ContractNoticePhases/View?PPI=CO1.PPI.45472224&amp;isFromPublicArea=True&amp;isModal=False</t>
  </si>
  <si>
    <t>ID-096-2026-DINFRA-SUBCON: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</si>
  <si>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https://community.secop.gov.co/Public/Tendering/ContractNoticePhases/View?PPI=CO1.PPI.45445381&amp;isFromPublicArea=True&amp;isModal=False</t>
  </si>
  <si>
    <t>ID-217-2026-DILOG-GALIM: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t>
  </si>
  <si>
    <t>https://community.secop.gov.co/Public/Tendering/ContractNoticePhases/View?PPI=CO1.PPI.45429649&amp;isFromPublicArea=True&amp;isModal=False</t>
  </si>
  <si>
    <t>ID-097-2026-DINFRA-SUBCON: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</si>
  <si>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https://community.secop.gov.co/Public/Tendering/ContractNoticePhases/View?PPI=CO1.PPI.45468905&amp;isFromPublicArea=True&amp;isModal=False</t>
  </si>
  <si>
    <t>ID-100-2026-DINFRA-SUBCON: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</si>
  <si>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https://community.secop.gov.co/Public/Tendering/ContractNoticePhases/View?PPI=CO1.PPI.45568919&amp;isFromPublicArea=True&amp;isModal=False</t>
  </si>
  <si>
    <t>ID-086-2026-DINFRA-SUBCON: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</si>
  <si>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https://community.secop.gov.co/Public/Tendering/ContractNoticePhases/View?PPI=CO1.PPI.45493678&amp;isFromPublicArea=True&amp;isModal=False</t>
  </si>
  <si>
    <t>ID-210-2026-DILOG-GALIM: PRESTAR LOS SERVICIOS PROFESIONALES PARA BRINDAR ACOMPAÑAMIENTO ADMINISTRATIVO Y FINANCIERO A LA DIRECCIÓN LOGÍSTICA EN EL EJERCICIO DE SUS OBJETIVOS MISIONALES PARA LA EFECTIVA GESTIÓN PENITENCIARIA Y CARCELARIA.</t>
  </si>
  <si>
    <t>https://community.secop.gov.co/Public/Tendering/ContractNoticePhases/View?PPI=CO1.PPI.45487624&amp;isFromPublicArea=True&amp;isModal=False</t>
  </si>
  <si>
    <t>ID-145-2026-DINFRA-SUBCON: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</si>
  <si>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https://community.secop.gov.co/Public/Tendering/ContractNoticePhases/View?PPI=CO1.PPI.45534188&amp;isFromPublicArea=True&amp;isModal=False</t>
  </si>
  <si>
    <t>ID-134-2026-DINFRA-SUBCON: PRESTAR LOS SERVICIOS PROFESIONALES EN LA DIRECCION DE INFRAESTRUCTURA PARA EL APOYO ADMINISTRATIVO, PRESUPUESTAL Y FINANCIERO EN EL MARCO DEL DESARROLLO DE LOS PROYECTOS DE FORTALECIMIENTO DE LA INFRAESTRUCTURA FÍSICA DE LOS ERON A CARGO DEL INPEC.</t>
  </si>
  <si>
    <t>https://community.secop.gov.co/Public/Tendering/ContractNoticePhases/View?PPI=CO1.PPI.45549055&amp;isFromPublicArea=True&amp;isModal=False</t>
  </si>
  <si>
    <t>ID-033-2026-DINFRA-SUBSEG: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</si>
  <si>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https://community.secop.gov.co/Public/Tendering/ContractNoticePhases/View?PPI=CO1.PPI.45551854&amp;isFromPublicArea=True&amp;isModal=False</t>
  </si>
  <si>
    <t>ID-036-2026-DINFRA-SUBSEG: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</si>
  <si>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https://community.secop.gov.co/Public/Tendering/ContractNoticePhases/View?PPI=CO1.PPI.45565763&amp;isFromPublicArea=True&amp;isModal=False</t>
  </si>
  <si>
    <t>ID-037-2026-DINFRA-SUBSEG: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</si>
  <si>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https://community.secop.gov.co/Public/Tendering/ContractNoticePhases/View?PPI=CO1.PPI.45588182&amp;isFromPublicArea=True&amp;isModal=False</t>
  </si>
  <si>
    <t>ID-296-2026-DINFRA-SUBSEG: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</si>
  <si>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https://community.secop.gov.co/Public/Tendering/ContractNoticePhases/View?PPI=CO1.PPI.45564182&amp;isFromPublicArea=True&amp;isModal=False</t>
  </si>
  <si>
    <t>ID-042-2026-DINFRA-SUBSEG: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</si>
  <si>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https://community.secop.gov.co/Public/Tendering/ContractNoticePhases/View?PPI=CO1.PPI.45535027&amp;isFromPublicArea=True&amp;isModal=False</t>
  </si>
  <si>
    <t>ID-300-2026-DINFRA-SUBSEG: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</si>
  <si>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https://community.secop.gov.co/Public/Tendering/ContractNoticePhases/View?PPI=CO1.PPI.45535602&amp;isFromPublicArea=True&amp;isModal=False</t>
  </si>
  <si>
    <t>ID-302-2026-DINFRA-SUBSEG: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</si>
  <si>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https://community.secop.gov.co/Public/Tendering/ContractNoticePhases/View?PPI=CO1.PPI.45540398&amp;isFromPublicArea=True&amp;isModal=False</t>
  </si>
  <si>
    <t>ID-303-2026-DINFRA-SUBSEG: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</si>
  <si>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https://community.secop.gov.co/Public/Tendering/ContractNoticePhases/View?PPI=CO1.PPI.45542755&amp;isFromPublicArea=True&amp;isModal=False</t>
  </si>
  <si>
    <t>ID-070-2026-DINFRA-SUBSEG: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</si>
  <si>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https://community.secop.gov.co/Public/Tendering/ContractNoticePhases/View?PPI=CO1.PPI.45566280&amp;isFromPublicArea=True&amp;isModal=False</t>
  </si>
  <si>
    <t>ID-029-2026-DINFRA-SUBSEG: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</si>
  <si>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https://community.secop.gov.co/Public/Tendering/ContractNoticePhases/View?PPI=CO1.PPI.45554139&amp;isFromPublicArea=True&amp;isModal=False</t>
  </si>
  <si>
    <t>ID-297-2026-DINFRA-SUBSEG: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</si>
  <si>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https://community.secop.gov.co/Public/Tendering/ContractNoticePhases/View?PPI=CO1.PPI.45540496&amp;isFromPublicArea=True&amp;isModal=False</t>
  </si>
  <si>
    <t>ID-024-2026-DINFRA-SUBSEG: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</si>
  <si>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https://community.secop.gov.co/Public/Tendering/ContractNoticePhases/View?PPI=CO1.PPI.45596466&amp;isFromPublicArea=True&amp;isModal=False</t>
  </si>
  <si>
    <t>ID-305-2026-DIRGEN: PRESTAR LOS SERVICIOS DE APOYO A LA GESTIÓN EN LA DIRECCIÓN GENERAL PARA LA COMUNICACIÓN VISUAL Y DIFUSION DE LOS TEMAS ADMINISTRATIVOS QUE REQUIERA LA UNIDAD DE SERVICIOS PENITENCIARIOS Y CARCELARIOS USPEC.</t>
  </si>
  <si>
    <t>https://community.secop.gov.co/Public/Tendering/ContractNoticePhases/View?PPI=CO1.PPI.45564930&amp;isFromPublicArea=True&amp;isModal=False</t>
  </si>
  <si>
    <t>ID-038-2026-DINFRA-SUBSEG: PRESTAR LOS SERVICIOS PROFESIONALES A LA UNIDAD DE SERVICIOS PENITENCIARIOS Y CARCELARIOS –USPEC, PARA REALIZAR LA GESTIÓN DE LOS PLANES, PROGRAMAS Y PROYECTOS A CARGO DE LA DIRECCIÓN DE INFRAESTRUCTURA.</t>
  </si>
  <si>
    <t>https://community.secop.gov.co/Public/Tendering/ContractNoticePhases/View?PPI=CO1.PPI.45598687&amp;isFromPublicArea=True&amp;isModal=False</t>
  </si>
  <si>
    <t>ID-301-2026-DINFRA-SUBSEG: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</si>
  <si>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https://community.secop.gov.co/Public/Tendering/ContractNoticePhases/View?PPI=CO1.PPI.45556835&amp;isFromPublicArea=True&amp;isModal=False</t>
  </si>
  <si>
    <t>ID-046-2026-DINFRA-SUBSEG: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</si>
  <si>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https://community.secop.gov.co/Public/Tendering/ContractNoticePhases/View?PPI=CO1.PPI.45554546&amp;isFromPublicArea=True&amp;isModal=False</t>
  </si>
  <si>
    <t>ID-068-2026-DINFRA-SUBSEG: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</si>
  <si>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https://community.secop.gov.co/Public/Tendering/ContractNoticePhases/View?PPI=CO1.PPI.45556790&amp;isFromPublicArea=True&amp;isModal=False</t>
  </si>
  <si>
    <t>ID-004-2026-DINFRA-SUBSEG: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</si>
  <si>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https://community.secop.gov.co/Public/Tendering/ContractNoticePhases/View?PPI=CO1.PPI.45567381&amp;isFromPublicArea=True&amp;isModal=False</t>
  </si>
  <si>
    <t>ID-021-2026-DINFRA-SUBSEG: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</si>
  <si>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https://community.secop.gov.co/Public/Tendering/ContractNoticePhases/View?PPI=CO1.PPI.45595751&amp;isFromPublicArea=True&amp;isModal=False</t>
  </si>
  <si>
    <t>ID-022-2026-DINFRA-SUBSEG: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</si>
  <si>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https://community.secop.gov.co/Public/Tendering/ContractNoticePhases/View?PPI=CO1.PPI.45582130&amp;isFromPublicArea=True&amp;isModal=False</t>
  </si>
  <si>
    <t>ID-290-2026-DILOG-SUBBIE: RENOVACIÓN DEL SERVICIO DE SOPORTE TÉCNICO Y ACTUALIZACIÓN DEL LICENCIAMIENTO (SOFTWARE UPDATE LICENSE &amp; SUPPORT) Y HARDWARE (ORACLE PREMIER SUPPORT FOR SYSTEMS) DE ORACLE DEL INSTITUTO NACIONAL PENITENCIARIO (INPEC) PARA EL SOPORTE Y ACTUALIZACIÓN DE LOS SISTEMAS DE LOS ESTABLECIMIENTOS PENITENCIARIOS A NIVEL NACIONAL.</t>
  </si>
  <si>
    <t>https://community.secop.gov.co/Public/Tendering/ContractNoticePhases/View?PPI=CO1.PPI.45620351&amp;isFromPublicArea=True&amp;isModal=False</t>
  </si>
  <si>
    <t>ID-092-2026-DINFRA-SUBCON: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</si>
  <si>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https://community.secop.gov.co/Public/Tendering/ContractNoticePhases/View?PPI=CO1.PPI.45577111&amp;isFromPublicArea=True&amp;isModal=False</t>
  </si>
  <si>
    <t>ID-099-2026-DINFRA-SUBCON: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</si>
  <si>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https://community.secop.gov.co/Public/Tendering/ContractNoticePhases/View?PPI=CO1.PPI.45602683&amp;isFromPublicArea=True&amp;isModal=False</t>
  </si>
  <si>
    <t>ID-155-2026-DINFRA-SUBCON: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</si>
  <si>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https://community.secop.gov.co/Public/Tendering/ContractNoticePhases/View?PPI=CO1.PPI.45597742&amp;isFromPublicArea=True&amp;isModal=False</t>
  </si>
  <si>
    <t>ID-166-2026-DINFRA-SUBCON: PRESTAR SERVICIOS PROFESIONALES A LA DIRECCIÓN DE INFRAESTRUCTURA PARA APOYAR EN LA EVALUACIÓN JURIDICA DE LOS PROCESOS CONTRACTUALES A SU CARGO, DE ACUERDO CON LOS LINEAMIENTOS Y REQUERIMIENTOS ESTABLECIDOS POR LA USPEC.</t>
  </si>
  <si>
    <t>https://community.secop.gov.co/Public/Tendering/ContractNoticePhases/View?PPI=CO1.PPI.45635763&amp;isFromPublicArea=True&amp;isModal=False</t>
  </si>
  <si>
    <t>ID-133-2026-DINFRA-SUBCON: PRESTAR LOS SERVICIOS PROFESIONALES EN LA DIRECCION DE INFRAESTRUCTURA PARA EL APOYO ADMINISTRATIVO, PRESUPUESTAL Y FINANCIERO EN EL MARCO DEL DESARROLLO DE LOS PROYECTOS DE FORTALECIMIENTO DE LA INFRAESTRUCTURA FÍSICA DE LOS ERON A CARGO DEL INPEC.</t>
  </si>
  <si>
    <t>https://community.secop.gov.co/Public/Tendering/ContractNoticePhases/View?PPI=CO1.PPI.45638327&amp;isFromPublicArea=True&amp;isModal=False</t>
  </si>
  <si>
    <t>ID-322-2026-DIRGEN: PRESTACIÓN DE SERVICIOS PROFESIONALES ESPECIALIZADOS COMO ABOGADO PARA LA UNIDAD DE SERVICIOS PENITENCIARIO Y CARCELARIOS USPEC EN LO REFERENTE A LAS COMPETENCIAS INSTITUCIONALES.</t>
  </si>
  <si>
    <t>https://community.secop.gov.co/Public/Tendering/ContractNoticePhases/View?PPI=CO1.PPI.45621201&amp;isFromPublicArea=True&amp;isModal=False</t>
  </si>
  <si>
    <t>ID-324-2026-DIRGEN: PRESTACIÓN DE SERVICIOS PROFESIONALES ESPECIALIZADOS COMO ABOGADO PARA LA UNIDAD DE SERVICIOS PENITENCIARIO Y CARCELARIOS USPEC EN LO REFERENTE A LAS COMPETENCIAS INSTITUCIONALES.</t>
  </si>
  <si>
    <t>https://community.secop.gov.co/Public/Tendering/ContractNoticePhases/View?PPI=CO1.PPI.45630290&amp;isFromPublicArea=True&amp;isModal=False</t>
  </si>
  <si>
    <t>ID-048-2026-DINFRA-SUBSEG: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</si>
  <si>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https://community.secop.gov.co/Public/Tendering/ContractNoticePhases/View?PPI=CO1.PPI.45642828&amp;isFromPublicArea=True&amp;isModal=False</t>
  </si>
  <si>
    <t>ID-061-2026-DINFRA-SUBSEG: PRESTAR LOS SERVICIOS PROFESIONALES A LA UNIDAD DE SERVICIOS PENITENCIARIOS Y CARCELARIOS USPEC, PARA REALIZAR LA GESTIÓN DE LOS PLANES, PROGRAMAS Y PROYECTOS A CARGO DE LA DIRECCIÓN DE INFRAESTRUCTURA.</t>
  </si>
  <si>
    <t>https://community.secop.gov.co/Public/Tendering/ContractNoticePhases/View?PPI=CO1.PPI.45630088&amp;isFromPublicArea=True&amp;isModal=False</t>
  </si>
  <si>
    <t>ID-039-2026-DINFRA-SUBSEG: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</si>
  <si>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https://community.secop.gov.co/Public/Tendering/ContractNoticePhases/View?PPI=CO1.PPI.45675489&amp;isFromPublicArea=True&amp;isModal=False</t>
  </si>
  <si>
    <t>ID-078-2026-DINFRA-SUBSEG: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</si>
  <si>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https://community.secop.gov.co/Public/Tendering/ContractNoticePhases/View?PPI=CO1.PPI.45622746&amp;isFromPublicArea=True&amp;isModal=False</t>
  </si>
  <si>
    <t>ID-081-2026-DINFRA-SUBCON: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</si>
  <si>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https://community.secop.gov.co/Public/Tendering/ContractNoticePhases/View?PPI=CO1.PPI.45646519&amp;isFromPublicArea=True&amp;isModal=False</t>
  </si>
  <si>
    <t>ID-125-2026-DINFRA-SUBCON: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</si>
  <si>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https://community.secop.gov.co/Public/Tendering/ContractNoticePhases/View?PPI=CO1.PPI.45651884&amp;isFromPublicArea=True&amp;isModal=False</t>
  </si>
  <si>
    <t>ID-294-2026-DINFRA-SUBSEG: PRESTAR LOS SERVICIOS PROFESIONALES A LA UNIDAD DE SERVICIOS PENITENCIARIOS Y CARCELARIOS USPEC, PARA REALIZAR LA GESTIÓN DE LOS PLANES, PROGRAMAS Y PROYECTOS A CARGO DE LA DIRECCIÓN DE INFRAESTRUCTURA.</t>
  </si>
  <si>
    <t>https://community.secop.gov.co/Public/Tendering/ContractNoticePhases/View?PPI=CO1.PPI.45647365&amp;isFromPublicArea=True&amp;isModal=False</t>
  </si>
  <si>
    <t>ID-182-2026-DILOG-GSAL: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</si>
  <si>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ID-293-2026-DINFRA-SUBSEG: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</si>
  <si>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https://community.secop.gov.co/Public/Tendering/ContractNoticePhases/View?PPI=CO1.PPI.45635208&amp;isFromPublicArea=True&amp;isModal=False</t>
  </si>
  <si>
    <t>ID-295-2026-DINFRA-SUBSEG: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</si>
  <si>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https://community.secop.gov.co/Public/Tendering/ContractNoticePhases/View?PPI=CO1.PPI.45657861&amp;isFromPublicArea=True&amp;isModal=False</t>
  </si>
  <si>
    <t>ID-101-2026-DINFRA-SUBCON: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</si>
  <si>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https://community.secop.gov.co/Public/Tendering/ContractNoticePhases/View?PPI=CO1.PPI.45637439&amp;isFromPublicArea=True&amp;isModal=False</t>
  </si>
  <si>
    <t>ID-156-2026-DINFRA-SUBCON: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</si>
  <si>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https://community.secop.gov.co/Public/Tendering/ContractNoticePhases/View?PPI=CO1.PPI.45638339&amp;isFromPublicArea=True&amp;isModal=False</t>
  </si>
  <si>
    <t>ID-051-2026-DINFRA-SUBSEG: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</si>
  <si>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https://community.secop.gov.co/Public/Tendering/ContractNoticePhases/View?PPI=CO1.PPI.45638937&amp;isFromPublicArea=True&amp;isModal=False</t>
  </si>
  <si>
    <t>ID-192-2026-DILOG-GSAL: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</si>
  <si>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ID-110-2026-DINFRA-SUBCON: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</si>
  <si>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https://community.secop.gov.co/Public/Tendering/ContractNoticePhases/View?PPI=CO1.PPI.45640989&amp;isFromPublicArea=True&amp;isModal=False</t>
  </si>
  <si>
    <t>https://community.secop.gov.co/Public/Tendering/ContractNoticePhases/View?PPI=CO1.PPI.45637917&amp;isFromPublicArea=True&amp;isModal=False</t>
  </si>
  <si>
    <t>ID-113-2026-DINFRA-SUBCON: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</si>
  <si>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https://community.secop.gov.co/Public/Tendering/ContractNoticePhases/View?PPI=CO1.PPI.45651415&amp;isFromPublicArea=True&amp;isModal=False</t>
  </si>
  <si>
    <t>ID-291-2026-DILOG-SUBBIE: SOLUCIÓN EN TIC PARA LA USPEC/INPEC EN TODOS LOS NIVELES INSTITUCIONALES PARA LA INTEROPERABILIDAD Y MODERNIZACIÓN DE LAS COMUNICACIONES.</t>
  </si>
  <si>
    <t>https://community.secop.gov.co/Public/Tendering/ContractNoticePhases/View?PPI=CO1.PPI.45646611&amp;isFromPublicArea=True&amp;isModal=False</t>
  </si>
  <si>
    <t>ID-045-2026-DINFRA-SUBSEG: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</si>
  <si>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https://community.secop.gov.co/Public/Tendering/ContractNoticePhases/View?PPI=CO1.PPI.45674680&amp;isFromPublicArea=True&amp;isModal=False</t>
  </si>
  <si>
    <t>ID-185-2026-DILOG-GSAL: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</si>
  <si>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https://community.secop.gov.co/Public/Tendering/ContractNoticePhases/View?PPI=CO1.PPI.45648861&amp;isFromPublicArea=True&amp;isModal=False</t>
  </si>
  <si>
    <t>ID-323-2026-DIRGEN: PRESTACIÓN DE SERVICIOS PROFESIONALES ESPECIALIZADOS COMO ABOGADO PARA LA UNIDAD DE SERVICIOS PENITENCIARIO Y CARCELARIOS USPEC EN LO REFERENTE A LAS COMPETENCIAS INSTITUCIONALES.</t>
  </si>
  <si>
    <t>https://community.secop.gov.co/Public/Tendering/ContractNoticePhases/View?PPI=CO1.PPI.45701661&amp;isFromPublicArea=True&amp;isModal=False</t>
  </si>
  <si>
    <t>ID-138-2026-DINFRA-SUBCON: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</si>
  <si>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https://community.secop.gov.co/Public/Tendering/ContractNoticePhases/View?PPI=CO1.PPI.45668084&amp;isFromPublicArea=True&amp;isModal=False</t>
  </si>
  <si>
    <t>ID-299-2026-DINFRA-SUBSEG: PRESTAR LOS SERVICIOS PROFESIONALES A LA UNIDAD DE SERVICIOS PENITENCIARIOS Y CARCELARIOS USPEC, PARA REALIZAR LA GESTION DE LOS PLANES, PROGRAMAS Y PROYECTOS A CARGO DE LA DIRECCION DE INFRAESTRUCTURA.</t>
  </si>
  <si>
    <t>ID-274-2026-DIAFIN-SUBADM: CONTRATAR EL SERVICIO DE APOYO A LA GESTIÓN, PARA LA EJECUCIÓN DEL PLAN DE BIENESTAR DE LA VIGENCIA 2026 PARA LOS SERVIDORES PÚBLICOS DE LA UNIDAD DE SERVICIOS PENITENCIARIOS Y CARCELARIOS.</t>
  </si>
  <si>
    <t>https://community.secop.gov.co/Public/Tendering/ContractNoticePhases/View?PPI=CO1.PPI.45686209&amp;isFromPublicArea=True&amp;isModal=False</t>
  </si>
  <si>
    <t>https://community.secop.gov.co/Public/Tendering/ContractNoticePhases/View?PPI=CO1.PPI.45655156&amp;isFromPublicArea=True&amp;isModal=False</t>
  </si>
  <si>
    <t>ID-304-2026-DINFRA-SUBSEG: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</si>
  <si>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https://community.secop.gov.co/Public/Tendering/ContractNoticePhases/View?PPI=CO1.PPI.45664811&amp;isFromPublicArea=True&amp;isModal=False</t>
  </si>
  <si>
    <t>ID-137-2026-DINFRA-SUBCON: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</si>
  <si>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https://community.secop.gov.co/Public/Tendering/ContractNoticePhases/View?PPI=CO1.PPI.45658368&amp;isFromPublicArea=True&amp;isModal=False</t>
  </si>
  <si>
    <t>ID-095-2026-DINFRA-SUBCON: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</si>
  <si>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https://community.secop.gov.co/Public/Tendering/ContractNoticePhases/View?PPI=CO1.PPI.45670349&amp;isFromPublicArea=True&amp;isModal=False</t>
  </si>
  <si>
    <t>ID-298-2026-DINFRA-SUBSEG: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</si>
  <si>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https://community.secop.gov.co/Public/Tendering/ContractNoticePhases/View?PPI=CO1.PPI.45689553&amp;isFromPublicArea=True&amp;isModal=False</t>
  </si>
  <si>
    <t>ID-088-2026-DINFRA-SUBCON: PRESTAR LOS SERVICIOS PROFESIONALES EN LA DIRECCION DE INFRAESTRUCTURA PARA EL APOYO ADMINISTRATIVO, PRESUPUESTAL Y FINANCIERO EN EL MARCO DEL DESARROLLO DE LOS PROYECTOS DE FORTALECIMIENTO DE LA INFRAESTRUCTURA FÍSICA DE LOS ERON A CARGO DEL INPEC.</t>
  </si>
  <si>
    <t>https://community.secop.gov.co/Public/Tendering/ContractNoticePhases/View?PPI=CO1.PPI.45691021&amp;isFromPublicArea=True&amp;isModal=False</t>
  </si>
  <si>
    <t>ID-102-2026-DINFRA-SUBCON: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</si>
  <si>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https://community.secop.gov.co/Public/Tendering/ContractNoticePhases/View?PPI=CO1.PPI.45666113&amp;isFromPublicArea=True&amp;isModal=False</t>
  </si>
  <si>
    <t>ID-163-2026-DINFRA-SUBCON: PRESTAR LOS SERVICIOS PROFESIONALES EN LA DIRECCION DE INFRAESTRUCTURA PARA EL APOYO ADMINISTRATIVO, PRESUPUESTAL Y FINANCIERO EN EL MARCO DEL DESARROLLO DE LOS PROYECTOS DE FORTALECIMIENTO DE LA INFRAESTRUCTURA FÍSICA DE LOS ERON A CARGO DEL INPEC.</t>
  </si>
  <si>
    <t>https://community.secop.gov.co/Public/Tendering/ContractNoticePhases/View?PPI=CO1.PPI.45661812&amp;isFromPublicArea=True&amp;isModal=False</t>
  </si>
  <si>
    <t>ID-104-2026-DINFRA-SUBCON: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</si>
  <si>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https://community.secop.gov.co/Public/Tendering/ContractNoticePhases/View?PPI=CO1.PPI.45668092&amp;isFromPublicArea=True&amp;isModal=False</t>
  </si>
  <si>
    <t>ID-083-2026-DINFRA-SUBCON: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</si>
  <si>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https://community.secop.gov.co/Public/Tendering/ContractNoticePhases/View?PPI=CO1.PPI.45677002&amp;isFromPublicArea=True&amp;isModal=False</t>
  </si>
  <si>
    <t>ID-233-2026-DIAFIN-SUBADM: PRESTAR LOS SERVICIOS DE APOYO A LA GESTIÓN EN LA UNIDAD DE SERVICIOS PENITENCIARIOS Y CARCELARIOS USPEC, COMO CONDUCTOR PARA COADYUVAR EN EL CUMPLIMIENTO DE LOS PLANES, PROGRAMAS Y PROYECTOS A CARGO DE LA SUBDIRECCIÓN ADMINISTRATIVA.</t>
  </si>
  <si>
    <t>https://community.secop.gov.co/Public/Tendering/ContractNoticePhases/View?PPI=CO1.PPI.45722034&amp;isFromPublicArea=True&amp;isModal=False</t>
  </si>
  <si>
    <t>ID-325-2026-DIRGEN: PRESTAR LOS SERVICIOS PROFESIONALES A LA UNIDAD DE SERVICIOS PENITENCIARIOS Y CARCELARIOS USPEC PARA REALIZAR ACOMPAÑAMIENTO ADMINISTRATIVO Y FINANCIERO A LA GESTION DE LOS ASUNTOS DERIVADOS QUE ADELANTE LA DIRECCIÓN DE GESTIÓN CONTRACTUAL.</t>
  </si>
  <si>
    <t>https://community.secop.gov.co/Public/Tendering/ContractNoticePhases/View?PPI=CO1.PPI.45715346&amp;isFromPublicArea=True&amp;isModal=False</t>
  </si>
  <si>
    <t>ID-069-2026-DINFRA-SUBSEG: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</si>
  <si>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https://community.secop.gov.co/Public/Tendering/ContractNoticePhases/View?PPI=CO1.PPI.45729243&amp;isFromPublicArea=True&amp;isModal=False</t>
  </si>
  <si>
    <t>ID-306-2026-DIAFIN-SUBADM: PRESTAR LOS SERVICIOS DE APOYO A LA GESTIÓN EN LA UNIDAD DE SERVICIOS PENITENCIARIOS Y CARCELARIOS - USPEC, COMO CONDUCTOR PARA COADYUDAR EN EL CUMPLIMIENTO DE LOS PLANES, PROGRAMAS Y PROYECTOS A CARGO DE LA SUBDIRECCIÓN ADMINISTRATIVA.</t>
  </si>
  <si>
    <t>https://community.secop.gov.co/Public/Tendering/ContractNoticePhases/View?PPI=CO1.PPI.45744385&amp;isFromPublicArea=True&amp;isModal=False</t>
  </si>
  <si>
    <t>CENTRO DE DIAGNÓSTICO Y TRATAMIENTO CENDIATRA SAS</t>
  </si>
  <si>
    <t>ID-040-2026-DINFRA-SUBSEG: PRESTAR LOS SERVICIOS PROFESIONALES A LA UNIDAD DE SERVICIOS PENITENCIARIOS Y CARCELARIOS - USPEC, PARA REALIZAR LA GESTIÓN DE LOS PLANES, PROGRAMAS Y PROYECTOS A CARGO DE LA DIRECCIÓN DE INFRAESTRUCTURA.</t>
  </si>
  <si>
    <t>ID-103-2026-DINFRA-SUBCON: PRESTACIÓN DE SERVICIOS PROFESIONALES PARA EL APOYO TÉCNICO EN MATERIA NUTRICIONAL A LA SUBDIRECCIÓN DE SUMINISTRO DE SERVICIOS Y A LA DIRECCIÓN LOGÍSTICA DE LA UNIDAD DE SERVICIOS PENITENCIARIOS Y CARCELARIOS USPEC, EN EL EJERCICIO DE SUS OBJETIVOS MISIONALES PARA LA GESTIÓN PENITENCIARIA Y CARCELARIA.</t>
  </si>
  <si>
    <t>ID-047-2026-DINFRA-SUBSEG: PRESTAR LOS SERVICIOS PROFESIONALES A LA UNIDAD DE SERVICIOS PENITENCIARIOS Y CARCELARIOS - USPEC, PARA REALIZAR LA GESTIÓN DE LOS PLANES, PROGRAMAS Y PROYECTOS A CARGO DE LA DIRECCIÓN DE INFRAESTRUCTURA.</t>
  </si>
  <si>
    <t>ID-270-2026-DIAFIN-SUBADM: PRESTAR EL SERVICIO DE EXÁMENES MÉDICOS OCUPACIONALES Y DEMÁS VALORACIONES OCUPACIONALES REQUERIDOS POR EL SISTEMA DE GESTIÓN DE SEGURIDAD Y SALUD EN EL TRABAJO A LOS FUNCIONARIOS DE LA ENTIDAD, ASÍ COMO LA CUSTODIA DEL ARCHIVO DE LAS RESPECTIVAS HISTORIAS CLÍNICAS OCUPACIONALES.</t>
  </si>
  <si>
    <t>USPEC-IP-MC-001-2026</t>
  </si>
  <si>
    <t>https://community.secop.gov.co/Public/Tendering/ContractNoticePhases/View?PPI=CO1.PPI.45515720&amp;isFromPublicArea=True&amp;isModal=False</t>
  </si>
  <si>
    <t>CALLE 19 # 3 - 50 CS 1202, BOGOTÁ DC</t>
  </si>
  <si>
    <t>lilian.cruz@cendiatra.com</t>
  </si>
  <si>
    <t>162397-2026</t>
  </si>
  <si>
    <t>CONSORCIO KLEAN Y LOGISTIC 
SOLUCIÓN LOGÍSTICA CORPORATIVA SAS - 50% 
NIT 901.287.467-6 
CLEAN SPECIAL SERVICES PLUS SAS - 50% 
NIT 900.495.981-9</t>
  </si>
  <si>
    <t>ID-264-2026-DIAFIN-SUBADM: CONTRATAR EL SERVICIO INTEGRAL DE ASEO Y CAFETERÍA EL CUAL INCLUYE, LOS INSUMOS DE ASEO Y LIMPIEZA, EL PERSONAL NECESARIO PARA LAS LABORES QUE SE REQUIERAN EN LAS INSTALACIONES DE LA ENTIDAD UBICADA EN LA CIUDAD DE BOGOTÁ.</t>
  </si>
  <si>
    <t>https://operaciones.colombiacompra.gov.co/tienda-virtual-del-estado-colombiano/ordenes-compra/162397</t>
  </si>
  <si>
    <t>CARRERA 72H BIS # 37D - 21 SUR BARRIO CARVAJAL, BOGOTÁ DC</t>
  </si>
  <si>
    <t>juanp.gaitan1@gmail.com</t>
  </si>
  <si>
    <t>YESICA DEL PILAR MARIN SANCHEZ 
Cedido a: 
OMAR GERMAN MEJIA OLMOS</t>
  </si>
  <si>
    <t>1.097.332.563 
80.229.323</t>
  </si>
  <si>
    <t>3926 
60826</t>
  </si>
  <si>
    <t>MATRIZ CONTRATACIÓN USPEC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</si>
</sst>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quot;$&quot;\ #,##0"/>
  </numFmts>
  <fonts count="9" x14ac:knownFonts="1">
    <font>
      <sz val="11"/>
      <color theme="1"/>
      <name val="Calibri"/>
      <family val="2"/>
      <scheme val="minor"/>
    </font>
    <font>
      <sz val="10"/>
      <name val="Arial"/>
      <family val="2"/>
    </font>
    <font>
      <u/>
      <sz val="11"/>
      <color theme="10"/>
      <name val="Calibri"/>
      <family val="2"/>
      <scheme val="minor"/>
    </font>
    <font>
      <b/>
      <sz val="9"/>
      <color indexed="81"/>
      <name val="Tahoma"/>
      <family val="2"/>
    </font>
    <font>
      <b/>
      <sz val="11"/>
      <color theme="1"/>
      <name val="Calibri"/>
      <family val="2"/>
      <scheme val="minor"/>
    </font>
    <font>
      <b/>
      <sz val="15"/>
      <name val="Calibri"/>
      <family val="2"/>
      <scheme val="minor"/>
    </font>
    <font>
      <b/>
      <sz val="11"/>
      <name val="Calibri"/>
      <family val="2"/>
      <scheme val="minor"/>
    </font>
    <font>
      <sz val="11"/>
      <name val="Calibri"/>
      <family val="2"/>
      <scheme val="minor"/>
    </font>
    <font>
      <b/>
      <sz val="12"/>
      <name val="Calibri"/>
      <family val="2"/>
      <scheme val="minor"/>
    </font>
  </fonts>
  <fills count="3">
    <fill>
      <patternFill patternType="none"/>
    </fill>
    <fill>
      <patternFill patternType="gray125"/>
    </fill>
    <fill>
      <patternFill patternType="solid">
        <fgColor rgb="FF92D05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3">
    <xf numFmtId="0" fontId="0" fillId="0" borderId="0"/>
    <xf numFmtId="0" fontId="1" fillId="0" borderId="0"/>
    <xf numFmtId="0" fontId="2" fillId="0" borderId="0" applyNumberFormat="0" applyFill="0" applyBorder="0" applyAlignment="0" applyProtection="0"/>
  </cellStyleXfs>
  <cellXfs count="79">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0" fillId="0" borderId="19" xfId="0" applyBorder="1" applyAlignment="1">
      <alignment horizontal="center" vertical="center"/>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17" xfId="0" applyBorder="1" applyAlignment="1">
      <alignment horizontal="center" vertical="center"/>
    </xf>
    <xf numFmtId="0" fontId="0" fillId="0" borderId="1" xfId="0" applyBorder="1"/>
    <xf numFmtId="0" fontId="0" fillId="0" borderId="18" xfId="0" applyBorder="1" applyAlignment="1">
      <alignment horizontal="center" vertical="center"/>
    </xf>
    <xf numFmtId="0" fontId="0" fillId="0" borderId="2" xfId="0" applyBorder="1"/>
    <xf numFmtId="0" fontId="0" fillId="0" borderId="4" xfId="0" applyBorder="1"/>
    <xf numFmtId="0" fontId="0" fillId="0" borderId="5" xfId="0" applyBorder="1"/>
    <xf numFmtId="0" fontId="0" fillId="0" borderId="5" xfId="0" applyBorder="1" applyAlignment="1">
      <alignment horizontal="center" vertical="center" wrapText="1"/>
    </xf>
    <xf numFmtId="0" fontId="0" fillId="0" borderId="6" xfId="0" applyBorder="1" applyAlignment="1">
      <alignment horizontal="center" vertical="center" wrapText="1"/>
    </xf>
    <xf numFmtId="165" fontId="0" fillId="0" borderId="0" xfId="0" applyNumberFormat="1" applyAlignment="1">
      <alignment horizontal="center" vertical="center"/>
    </xf>
    <xf numFmtId="164" fontId="0" fillId="0" borderId="0" xfId="0" applyNumberFormat="1" applyAlignment="1">
      <alignment horizontal="center" vertical="center"/>
    </xf>
    <xf numFmtId="0" fontId="7" fillId="0" borderId="2" xfId="0" applyFont="1" applyBorder="1" applyAlignment="1">
      <alignment horizontal="center" vertical="center" wrapText="1"/>
    </xf>
    <xf numFmtId="164" fontId="7"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0" xfId="0" applyFont="1"/>
    <xf numFmtId="164" fontId="7" fillId="0" borderId="1" xfId="0" applyNumberFormat="1" applyFont="1" applyBorder="1" applyAlignment="1">
      <alignment horizontal="center" vertical="center" wrapText="1"/>
    </xf>
    <xf numFmtId="3" fontId="0" fillId="0" borderId="0" xfId="0" applyNumberFormat="1" applyAlignment="1">
      <alignment horizontal="center" vertical="center" wrapText="1"/>
    </xf>
    <xf numFmtId="165" fontId="0" fillId="0" borderId="0" xfId="0" applyNumberFormat="1" applyAlignment="1">
      <alignment horizontal="center" vertical="center" wrapText="1"/>
    </xf>
    <xf numFmtId="164" fontId="0" fillId="0" borderId="0" xfId="0" applyNumberFormat="1" applyAlignment="1">
      <alignment horizontal="center" vertical="center" wrapText="1"/>
    </xf>
    <xf numFmtId="10" fontId="0" fillId="0" borderId="0" xfId="0" applyNumberFormat="1" applyAlignment="1">
      <alignment horizontal="center" vertical="center" wrapText="1"/>
    </xf>
    <xf numFmtId="0" fontId="6" fillId="0" borderId="0" xfId="0" applyFont="1" applyAlignment="1">
      <alignment horizontal="center" vertical="center" wrapText="1"/>
    </xf>
    <xf numFmtId="0" fontId="6" fillId="0" borderId="20" xfId="0" applyFont="1" applyBorder="1" applyAlignment="1">
      <alignment horizontal="center" vertical="center" wrapText="1"/>
    </xf>
    <xf numFmtId="3" fontId="7" fillId="0" borderId="1" xfId="0" applyNumberFormat="1" applyFont="1" applyBorder="1" applyAlignment="1">
      <alignment horizontal="center" vertical="center" wrapText="1"/>
    </xf>
    <xf numFmtId="0" fontId="7" fillId="0" borderId="1" xfId="0" applyFont="1" applyBorder="1" applyAlignment="1">
      <alignment horizontal="justify" vertical="center" wrapText="1"/>
    </xf>
    <xf numFmtId="10" fontId="7" fillId="0" borderId="1" xfId="0" applyNumberFormat="1" applyFont="1" applyBorder="1" applyAlignment="1">
      <alignment horizontal="center" vertical="center" wrapText="1"/>
    </xf>
    <xf numFmtId="0" fontId="2" fillId="0" borderId="1" xfId="2" applyNumberFormat="1" applyFill="1" applyBorder="1" applyAlignment="1">
      <alignment horizontal="center" vertical="center" wrapText="1"/>
    </xf>
    <xf numFmtId="0" fontId="6" fillId="0" borderId="1" xfId="0" applyFont="1" applyBorder="1" applyAlignment="1">
      <alignment horizontal="center" vertical="center" wrapText="1"/>
    </xf>
    <xf numFmtId="0" fontId="7" fillId="0" borderId="3" xfId="0" applyFont="1" applyBorder="1" applyAlignment="1">
      <alignment horizontal="center" vertical="center" wrapText="1"/>
    </xf>
    <xf numFmtId="3" fontId="0" fillId="0" borderId="1" xfId="0" applyNumberFormat="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164" fontId="0" fillId="0" borderId="12" xfId="0" applyNumberFormat="1" applyBorder="1" applyAlignment="1">
      <alignment horizontal="center" vertical="center"/>
    </xf>
    <xf numFmtId="3" fontId="0" fillId="0" borderId="12" xfId="0" applyNumberFormat="1" applyBorder="1" applyAlignment="1">
      <alignment horizontal="center" vertical="center" wrapText="1"/>
    </xf>
    <xf numFmtId="165" fontId="0" fillId="0" borderId="12" xfId="0" applyNumberFormat="1" applyBorder="1" applyAlignment="1">
      <alignment horizontal="center" vertical="center"/>
    </xf>
    <xf numFmtId="165" fontId="0" fillId="0" borderId="12" xfId="0" applyNumberFormat="1" applyBorder="1" applyAlignment="1">
      <alignment horizontal="center" vertical="center" wrapText="1"/>
    </xf>
    <xf numFmtId="0" fontId="0" fillId="0" borderId="12" xfId="0" applyBorder="1" applyAlignment="1">
      <alignment horizontal="center" vertical="center"/>
    </xf>
    <xf numFmtId="164" fontId="0" fillId="0" borderId="12" xfId="0" applyNumberFormat="1" applyBorder="1" applyAlignment="1">
      <alignment horizontal="center" vertical="center" wrapText="1"/>
    </xf>
    <xf numFmtId="10" fontId="0" fillId="0" borderId="12" xfId="0" applyNumberFormat="1" applyBorder="1" applyAlignment="1">
      <alignment horizontal="center" vertical="center" wrapText="1"/>
    </xf>
    <xf numFmtId="0" fontId="6" fillId="0" borderId="12" xfId="0" applyFont="1" applyBorder="1" applyAlignment="1">
      <alignment horizontal="center" vertical="center" wrapText="1"/>
    </xf>
    <xf numFmtId="0" fontId="0" fillId="0" borderId="13" xfId="0" applyBorder="1" applyAlignment="1">
      <alignment horizontal="center" vertical="center" wrapText="1"/>
    </xf>
    <xf numFmtId="0" fontId="6" fillId="0" borderId="8" xfId="0" applyFont="1" applyBorder="1" applyAlignment="1">
      <alignment horizontal="center" vertical="center" wrapText="1"/>
    </xf>
    <xf numFmtId="165" fontId="7" fillId="0" borderId="1" xfId="0" applyNumberFormat="1" applyFont="1" applyBorder="1" applyAlignment="1">
      <alignment horizontal="right" vertical="center"/>
    </xf>
    <xf numFmtId="165" fontId="7" fillId="0" borderId="1" xfId="0" applyNumberFormat="1" applyFont="1" applyBorder="1" applyAlignment="1">
      <alignment horizontal="right" vertical="center" wrapText="1"/>
    </xf>
    <xf numFmtId="165" fontId="4" fillId="0" borderId="8" xfId="0" applyNumberFormat="1" applyFont="1" applyBorder="1" applyAlignment="1">
      <alignment horizontal="right" vertical="center"/>
    </xf>
    <xf numFmtId="165" fontId="4" fillId="0" borderId="8" xfId="0" applyNumberFormat="1" applyFont="1" applyBorder="1" applyAlignment="1">
      <alignment horizontal="right" vertical="center" wrapText="1"/>
    </xf>
    <xf numFmtId="164" fontId="6" fillId="0" borderId="21" xfId="0" applyNumberFormat="1" applyFont="1" applyBorder="1" applyAlignment="1">
      <alignment horizontal="center" vertical="center" wrapText="1"/>
    </xf>
    <xf numFmtId="3" fontId="6" fillId="0" borderId="20" xfId="0" applyNumberFormat="1" applyFont="1" applyBorder="1" applyAlignment="1">
      <alignment horizontal="center" vertical="center" wrapText="1"/>
    </xf>
    <xf numFmtId="0" fontId="6" fillId="0" borderId="21" xfId="0" applyFont="1" applyBorder="1" applyAlignment="1">
      <alignment horizontal="center" vertical="center" wrapText="1"/>
    </xf>
    <xf numFmtId="165" fontId="6" fillId="0" borderId="20" xfId="0" applyNumberFormat="1" applyFont="1" applyBorder="1" applyAlignment="1">
      <alignment horizontal="center" vertical="center" wrapText="1"/>
    </xf>
    <xf numFmtId="165" fontId="6" fillId="0" borderId="21" xfId="0" applyNumberFormat="1" applyFont="1" applyBorder="1" applyAlignment="1">
      <alignment horizontal="center" vertical="center" wrapText="1"/>
    </xf>
    <xf numFmtId="164" fontId="6" fillId="0" borderId="20" xfId="0" applyNumberFormat="1" applyFont="1" applyBorder="1" applyAlignment="1">
      <alignment horizontal="center" vertical="center" wrapText="1"/>
    </xf>
    <xf numFmtId="10" fontId="6" fillId="0" borderId="20" xfId="0" applyNumberFormat="1" applyFont="1" applyBorder="1" applyAlignment="1">
      <alignment horizontal="center" vertical="center" wrapText="1"/>
    </xf>
    <xf numFmtId="0" fontId="4" fillId="0" borderId="8" xfId="0" applyFont="1" applyBorder="1" applyAlignment="1">
      <alignment horizontal="center" vertical="center" wrapText="1"/>
    </xf>
    <xf numFmtId="164" fontId="4" fillId="0" borderId="8" xfId="0" applyNumberFormat="1" applyFont="1" applyBorder="1" applyAlignment="1">
      <alignment horizontal="center" vertical="center"/>
    </xf>
    <xf numFmtId="3" fontId="4" fillId="0" borderId="8" xfId="0" applyNumberFormat="1" applyFont="1" applyBorder="1" applyAlignment="1">
      <alignment horizontal="center" vertical="center" wrapText="1"/>
    </xf>
    <xf numFmtId="0" fontId="4" fillId="0" borderId="8" xfId="0" applyFont="1" applyBorder="1" applyAlignment="1">
      <alignment horizontal="center" vertical="center"/>
    </xf>
    <xf numFmtId="164" fontId="4" fillId="0" borderId="8" xfId="0" applyNumberFormat="1" applyFont="1" applyBorder="1" applyAlignment="1">
      <alignment horizontal="center" vertical="center" wrapText="1"/>
    </xf>
    <xf numFmtId="10" fontId="4" fillId="0" borderId="8" xfId="0" applyNumberFormat="1" applyFont="1" applyBorder="1" applyAlignment="1">
      <alignment horizontal="center" vertical="center" wrapText="1"/>
    </xf>
    <xf numFmtId="0" fontId="4" fillId="0" borderId="9" xfId="0" applyFont="1" applyBorder="1" applyAlignment="1">
      <alignment horizontal="center" vertical="center" wrapText="1"/>
    </xf>
    <xf numFmtId="0" fontId="8" fillId="0" borderId="7" xfId="0" applyFont="1" applyBorder="1" applyAlignment="1">
      <alignment horizontal="center" vertical="center" wrapText="1"/>
    </xf>
    <xf numFmtId="0" fontId="2" fillId="0" borderId="1" xfId="2" applyBorder="1" applyAlignment="1">
      <alignment horizontal="center" vertical="center" wrapText="1"/>
    </xf>
    <xf numFmtId="0" fontId="7" fillId="0" borderId="1" xfId="0" applyFont="1" applyFill="1" applyBorder="1" applyAlignment="1">
      <alignment horizontal="center" vertical="center" wrapText="1"/>
    </xf>
    <xf numFmtId="164" fontId="7" fillId="0" borderId="1" xfId="0" applyNumberFormat="1" applyFont="1" applyFill="1" applyBorder="1" applyAlignment="1">
      <alignment horizontal="center" vertical="center"/>
    </xf>
    <xf numFmtId="0" fontId="4" fillId="0" borderId="10" xfId="0" applyFont="1" applyBorder="1" applyAlignment="1">
      <alignment horizontal="center" vertical="center"/>
    </xf>
    <xf numFmtId="0" fontId="7" fillId="2" borderId="1" xfId="0" applyFont="1" applyFill="1"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5" fillId="0" borderId="0" xfId="0" applyFont="1" applyAlignment="1">
      <alignment horizontal="center" vertical="center"/>
    </xf>
  </cellXfs>
  <cellStyles count="3">
    <cellStyle name="Hipervínculo" xfId="2" builtinId="8"/>
    <cellStyle name="Normal" xfId="0" builtinId="0"/>
    <cellStyle name="Normal 2" xfId="1"/>
  </cellStyles>
  <dxfs count="38">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ContractNoticePhases/View?PPI=CO1.PPI.45258920&amp;isFromPublicArea=True&amp;isModal=False" TargetMode="External"/><Relationship Id="rId21" Type="http://schemas.openxmlformats.org/officeDocument/2006/relationships/hyperlink" Target="https://community.secop.gov.co/Public/Tendering/ContractNoticePhases/View?PPI=CO1.PPI.44790050&amp;isFromPublicArea=True&amp;isModal=False" TargetMode="External"/><Relationship Id="rId42" Type="http://schemas.openxmlformats.org/officeDocument/2006/relationships/hyperlink" Target="https://community.secop.gov.co/Public/Tendering/ContractNoticePhases/View?PPI=CO1.PPI.44819986&amp;isFromPublicArea=True&amp;isModal=False" TargetMode="External"/><Relationship Id="rId63" Type="http://schemas.openxmlformats.org/officeDocument/2006/relationships/hyperlink" Target="https://community.secop.gov.co/Public/Tendering/ContractNoticePhases/View?PPI=CO1.PPI.44896015&amp;isFromPublicArea=True&amp;isModal=False" TargetMode="External"/><Relationship Id="rId84" Type="http://schemas.openxmlformats.org/officeDocument/2006/relationships/hyperlink" Target="https://community.secop.gov.co/Public/Tendering/ContractNoticePhases/View?PPI=CO1.PPI.45041692&amp;isFromPublicArea=True&amp;isModal=False" TargetMode="External"/><Relationship Id="rId138" Type="http://schemas.openxmlformats.org/officeDocument/2006/relationships/hyperlink" Target="https://community.secop.gov.co/Public/Tendering/ContractNoticePhases/View?PPI=CO1.PPI.45336876&amp;isFromPublicArea=True&amp;isModal=False" TargetMode="External"/><Relationship Id="rId159" Type="http://schemas.openxmlformats.org/officeDocument/2006/relationships/hyperlink" Target="mailto:notificaciones.judiciales@4-72.com.co" TargetMode="External"/><Relationship Id="rId170" Type="http://schemas.openxmlformats.org/officeDocument/2006/relationships/hyperlink" Target="https://community.secop.gov.co/Public/Tendering/ContractNoticePhases/View?PPI=CO1.PPI.45493678&amp;isFromPublicArea=True&amp;isModal=False" TargetMode="External"/><Relationship Id="rId191" Type="http://schemas.openxmlformats.org/officeDocument/2006/relationships/hyperlink" Target="https://community.secop.gov.co/Public/Tendering/ContractNoticePhases/View?PPI=CO1.PPI.45567381&amp;isFromPublicArea=True&amp;isModal=False" TargetMode="External"/><Relationship Id="rId205" Type="http://schemas.openxmlformats.org/officeDocument/2006/relationships/hyperlink" Target="https://community.secop.gov.co/Public/Tendering/ContractNoticePhases/View?PPI=CO1.PPI.45675489&amp;isFromPublicArea=True&amp;isModal=False" TargetMode="External"/><Relationship Id="rId226" Type="http://schemas.openxmlformats.org/officeDocument/2006/relationships/hyperlink" Target="https://community.secop.gov.co/Public/Tendering/ContractNoticePhases/View?PPI=CO1.PPI.45686209&amp;isFromPublicArea=True&amp;isModal=False" TargetMode="External"/><Relationship Id="rId247" Type="http://schemas.openxmlformats.org/officeDocument/2006/relationships/comments" Target="../comments1.xml"/><Relationship Id="rId107" Type="http://schemas.openxmlformats.org/officeDocument/2006/relationships/hyperlink" Target="https://community.secop.gov.co/Public/Tendering/ContractNoticePhases/View?PPI=CO1.PPI.45142453&amp;isFromPublicArea=True&amp;isModal=False" TargetMode="External"/><Relationship Id="rId11" Type="http://schemas.openxmlformats.org/officeDocument/2006/relationships/hyperlink" Target="https://community.secop.gov.co/Public/Tendering/ContractNoticePhases/View?PPI=CO1.PPI.44799250&amp;isFromPublicArea=True&amp;isModal=False" TargetMode="External"/><Relationship Id="rId32" Type="http://schemas.openxmlformats.org/officeDocument/2006/relationships/hyperlink" Target="https://community.secop.gov.co/Public/Tendering/ContractNoticePhases/View?PPI=CO1.PPI.44797154&amp;isFromPublicArea=True&amp;isModal=False" TargetMode="External"/><Relationship Id="rId53" Type="http://schemas.openxmlformats.org/officeDocument/2006/relationships/hyperlink" Target="https://community.secop.gov.co/Public/Tendering/ContractNoticePhases/View?PPI=CO1.PPI.44826462&amp;isFromPublicArea=True&amp;isModal=False" TargetMode="External"/><Relationship Id="rId74" Type="http://schemas.openxmlformats.org/officeDocument/2006/relationships/hyperlink" Target="https://community.secop.gov.co/Public/Tendering/ContractNoticePhases/View?PPI=CO1.PPI.44978281&amp;isFromPublicArea=True&amp;isModal=False" TargetMode="External"/><Relationship Id="rId128" Type="http://schemas.openxmlformats.org/officeDocument/2006/relationships/hyperlink" Target="https://community.secop.gov.co/Public/Tendering/ContractNoticePhases/View?PPI=CO1.PPI.45302457&amp;isFromPublicArea=True&amp;isModal=False" TargetMode="External"/><Relationship Id="rId149" Type="http://schemas.openxmlformats.org/officeDocument/2006/relationships/hyperlink" Target="https://community.secop.gov.co/Public/Tendering/ContractNoticePhases/View?PPI=CO1.PPI.45462484&amp;isFromPublicArea=True&amp;isModal=False" TargetMode="External"/><Relationship Id="rId5" Type="http://schemas.openxmlformats.org/officeDocument/2006/relationships/hyperlink" Target="https://community.secop.gov.co/Public/Tendering/ContractNoticePhases/View?PPI=CO1.PPI.44557431&amp;isFromPublicArea=True&amp;isModal=False" TargetMode="External"/><Relationship Id="rId95" Type="http://schemas.openxmlformats.org/officeDocument/2006/relationships/hyperlink" Target="https://community.secop.gov.co/Public/Tendering/ContractNoticePhases/View?PPI=CO1.PPI.45053486&amp;isFromPublicArea=True&amp;isModal=False" TargetMode="External"/><Relationship Id="rId160" Type="http://schemas.openxmlformats.org/officeDocument/2006/relationships/hyperlink" Target="https://community.secop.gov.co/Public/Tendering/ContractNoticePhases/View?PPI=CO1.PPI.45407620&amp;isFromPublicArea=True&amp;isModal=False" TargetMode="External"/><Relationship Id="rId181" Type="http://schemas.openxmlformats.org/officeDocument/2006/relationships/hyperlink" Target="https://community.secop.gov.co/Public/Tendering/ContractNoticePhases/View?PPI=CO1.PPI.45542755&amp;isFromPublicArea=True&amp;isModal=False" TargetMode="External"/><Relationship Id="rId216" Type="http://schemas.openxmlformats.org/officeDocument/2006/relationships/hyperlink" Target="https://community.secop.gov.co/Public/Tendering/ContractNoticePhases/View?PPI=CO1.PPI.45640989&amp;isFromPublicArea=True&amp;isModal=False" TargetMode="External"/><Relationship Id="rId237" Type="http://schemas.openxmlformats.org/officeDocument/2006/relationships/hyperlink" Target="https://community.secop.gov.co/Public/Tendering/ContractNoticePhases/View?PPI=CO1.PPI.45722034&amp;isFromPublicArea=True&amp;isModal=False" TargetMode="External"/><Relationship Id="rId22" Type="http://schemas.openxmlformats.org/officeDocument/2006/relationships/hyperlink" Target="https://community.secop.gov.co/Public/Tendering/ContractNoticePhases/View?PPI=CO1.PPI.44790050&amp;isFromPublicArea=True&amp;isModal=False" TargetMode="External"/><Relationship Id="rId43" Type="http://schemas.openxmlformats.org/officeDocument/2006/relationships/hyperlink" Target="https://community.secop.gov.co/Public/Tendering/ContractNoticePhases/View?PPI=CO1.PPI.44819087&amp;isFromPublicArea=True&amp;isModal=False" TargetMode="External"/><Relationship Id="rId64" Type="http://schemas.openxmlformats.org/officeDocument/2006/relationships/hyperlink" Target="https://community.secop.gov.co/Public/Tendering/ContractNoticePhases/View?PPI=CO1.PPI.44908467&amp;isFromPublicArea=True&amp;isModal=False" TargetMode="External"/><Relationship Id="rId118" Type="http://schemas.openxmlformats.org/officeDocument/2006/relationships/hyperlink" Target="https://community.secop.gov.co/Public/Tendering/ContractNoticePhases/View?PPI=CO1.PPI.45272012&amp;isFromPublicArea=True&amp;isModal=False" TargetMode="External"/><Relationship Id="rId139" Type="http://schemas.openxmlformats.org/officeDocument/2006/relationships/hyperlink" Target="https://community.secop.gov.co/Public/Tendering/ContractNoticePhases/View?PPI=CO1.PPI.45332959&amp;isFromPublicArea=True&amp;isModal=False" TargetMode="External"/><Relationship Id="rId85" Type="http://schemas.openxmlformats.org/officeDocument/2006/relationships/hyperlink" Target="https://community.secop.gov.co/Public/Tendering/ContractNoticePhases/View?PPI=CO1.PPI.44984349&amp;isFromPublicArea=True&amp;isModal=False" TargetMode="External"/><Relationship Id="rId150" Type="http://schemas.openxmlformats.org/officeDocument/2006/relationships/hyperlink" Target="https://community.secop.gov.co/Public/Tendering/ContractNoticePhases/View?PPI=CO1.PPI.45353343&amp;isFromPublicArea=True&amp;isModal=False" TargetMode="External"/><Relationship Id="rId171" Type="http://schemas.openxmlformats.org/officeDocument/2006/relationships/hyperlink" Target="https://community.secop.gov.co/Public/Tendering/ContractNoticePhases/View?PPI=CO1.PPI.45487624&amp;isFromPublicArea=True&amp;isModal=False" TargetMode="External"/><Relationship Id="rId192" Type="http://schemas.openxmlformats.org/officeDocument/2006/relationships/hyperlink" Target="https://community.secop.gov.co/Public/Tendering/ContractNoticePhases/View?PPI=CO1.PPI.45595751&amp;isFromPublicArea=True&amp;isModal=False" TargetMode="External"/><Relationship Id="rId206" Type="http://schemas.openxmlformats.org/officeDocument/2006/relationships/hyperlink" Target="https://community.secop.gov.co/Public/Tendering/ContractNoticePhases/View?PPI=CO1.PPI.45622746&amp;isFromPublicArea=True&amp;isModal=False" TargetMode="External"/><Relationship Id="rId227" Type="http://schemas.openxmlformats.org/officeDocument/2006/relationships/hyperlink" Target="https://community.secop.gov.co/Public/Tendering/ContractNoticePhases/View?PPI=CO1.PPI.45655156&amp;isFromPublicArea=True&amp;isModal=False" TargetMode="External"/><Relationship Id="rId12" Type="http://schemas.openxmlformats.org/officeDocument/2006/relationships/hyperlink" Target="https://community.secop.gov.co/Public/Tendering/ContractNoticePhases/View?PPI=CO1.PPI.44576562&amp;isFromPublicArea=True&amp;isModal=False" TargetMode="External"/><Relationship Id="rId33" Type="http://schemas.openxmlformats.org/officeDocument/2006/relationships/hyperlink" Target="https://community.secop.gov.co/Public/Tendering/ContractNoticePhases/View?PPI=CO1.PPI.44788927&amp;isFromPublicArea=True&amp;isModal=False" TargetMode="External"/><Relationship Id="rId108" Type="http://schemas.openxmlformats.org/officeDocument/2006/relationships/hyperlink" Target="https://community.secop.gov.co/Public/Tendering/ContractNoticePhases/View?PPI=CO1.PPI.45139341&amp;isFromPublicArea=True&amp;isModal=False" TargetMode="External"/><Relationship Id="rId129" Type="http://schemas.openxmlformats.org/officeDocument/2006/relationships/hyperlink" Target="https://community.secop.gov.co/Public/Tendering/ContractNoticePhases/View?PPI=CO1.PPI.45300306&amp;isFromPublicArea=True&amp;isModal=False" TargetMode="External"/><Relationship Id="rId54" Type="http://schemas.openxmlformats.org/officeDocument/2006/relationships/hyperlink" Target="https://community.secop.gov.co/Public/Tendering/ContractNoticePhases/View?PPI=CO1.PPI.44830271&amp;isFromPublicArea=True&amp;isModal=False" TargetMode="External"/><Relationship Id="rId75" Type="http://schemas.openxmlformats.org/officeDocument/2006/relationships/hyperlink" Target="https://community.secop.gov.co/Public/Tendering/ContractNoticePhases/View?PPI=CO1.PPI.44950407&amp;isFromPublicArea=True&amp;isModal=False" TargetMode="External"/><Relationship Id="rId96" Type="http://schemas.openxmlformats.org/officeDocument/2006/relationships/hyperlink" Target="https://community.secop.gov.co/Public/Tendering/ContractNoticePhases/View?PPI=CO1.PPI.45062423&amp;isFromPublicArea=True&amp;isModal=False" TargetMode="External"/><Relationship Id="rId140" Type="http://schemas.openxmlformats.org/officeDocument/2006/relationships/hyperlink" Target="https://community.secop.gov.co/Public/Tendering/ContractNoticePhases/View?PPI=CO1.PPI.45333865&amp;isFromPublicArea=True&amp;isModal=False" TargetMode="External"/><Relationship Id="rId161" Type="http://schemas.openxmlformats.org/officeDocument/2006/relationships/hyperlink" Target="https://community.secop.gov.co/Public/Tendering/ContractNoticePhases/View?PPI=CO1.PPI.45420860&amp;isFromPublicArea=True&amp;isModal=False" TargetMode="External"/><Relationship Id="rId182" Type="http://schemas.openxmlformats.org/officeDocument/2006/relationships/hyperlink" Target="https://community.secop.gov.co/Public/Tendering/ContractNoticePhases/View?PPI=CO1.PPI.45566280&amp;isFromPublicArea=True&amp;isModal=False" TargetMode="External"/><Relationship Id="rId217" Type="http://schemas.openxmlformats.org/officeDocument/2006/relationships/hyperlink" Target="https://community.secop.gov.co/Public/Tendering/ContractNoticePhases/View?PPI=CO1.PPI.45637917&amp;isFromPublicArea=True&amp;isModal=False" TargetMode="External"/><Relationship Id="rId6" Type="http://schemas.openxmlformats.org/officeDocument/2006/relationships/hyperlink" Target="https://community.secop.gov.co/Public/Tendering/ContractNoticePhases/View?PPI=CO1.PPI.44564686&amp;isFromPublicArea=True&amp;isModal=False" TargetMode="External"/><Relationship Id="rId238" Type="http://schemas.openxmlformats.org/officeDocument/2006/relationships/hyperlink" Target="https://community.secop.gov.co/Public/Tendering/ContractNoticePhases/View?PPI=CO1.PPI.45715346&amp;isFromPublicArea=True&amp;isModal=False" TargetMode="External"/><Relationship Id="rId23" Type="http://schemas.openxmlformats.org/officeDocument/2006/relationships/hyperlink" Target="https://community.secop.gov.co/Public/Tendering/ContractNoticePhases/View?PPI=CO1.PPI.44821084&amp;isFromPublicArea=True&amp;isModal=False" TargetMode="External"/><Relationship Id="rId119" Type="http://schemas.openxmlformats.org/officeDocument/2006/relationships/hyperlink" Target="https://community.secop.gov.co/Public/Tendering/ContractNoticePhases/View?PPI=CO1.PPI.45255100&amp;isFromPublicArea=True&amp;isModal=False" TargetMode="External"/><Relationship Id="rId44" Type="http://schemas.openxmlformats.org/officeDocument/2006/relationships/hyperlink" Target="https://community.secop.gov.co/Public/Tendering/ContractNoticePhases/View?PPI=CO1.PPI.44803436&amp;isFromPublicArea=True&amp;isModal=False" TargetMode="External"/><Relationship Id="rId65" Type="http://schemas.openxmlformats.org/officeDocument/2006/relationships/hyperlink" Target="https://community.secop.gov.co/Public/Tendering/ContractNoticePhases/View?PPI=CO1.PPI.44919204&amp;isFromPublicArea=True&amp;isModal=False" TargetMode="External"/><Relationship Id="rId86" Type="http://schemas.openxmlformats.org/officeDocument/2006/relationships/hyperlink" Target="https://community.secop.gov.co/Public/Tendering/ContractNoticePhases/View?PPI=CO1.PPI.45012527&amp;isFromPublicArea=True&amp;isModal=False" TargetMode="External"/><Relationship Id="rId130" Type="http://schemas.openxmlformats.org/officeDocument/2006/relationships/hyperlink" Target="https://community.secop.gov.co/Public/Tendering/ContractNoticePhases/View?PPI=CO1.PPI.45288852&amp;isFromPublicArea=True&amp;isModal=False" TargetMode="External"/><Relationship Id="rId151" Type="http://schemas.openxmlformats.org/officeDocument/2006/relationships/hyperlink" Target="https://community.secop.gov.co/Public/Tendering/ContractNoticePhases/View?PPI=CO1.PPI.45345980&amp;isFromPublicArea=True&amp;isModal=False" TargetMode="External"/><Relationship Id="rId172" Type="http://schemas.openxmlformats.org/officeDocument/2006/relationships/hyperlink" Target="https://community.secop.gov.co/Public/Tendering/ContractNoticePhases/View?PPI=CO1.PPI.45534188&amp;isFromPublicArea=True&amp;isModal=False" TargetMode="External"/><Relationship Id="rId193" Type="http://schemas.openxmlformats.org/officeDocument/2006/relationships/hyperlink" Target="https://community.secop.gov.co/Public/Tendering/ContractNoticePhases/View?PPI=CO1.PPI.45582130&amp;isFromPublicArea=True&amp;isModal=False" TargetMode="External"/><Relationship Id="rId207" Type="http://schemas.openxmlformats.org/officeDocument/2006/relationships/hyperlink" Target="https://community.secop.gov.co/Public/Tendering/ContractNoticePhases/View?PPI=CO1.PPI.45646519&amp;isFromPublicArea=True&amp;isModal=False" TargetMode="External"/><Relationship Id="rId228" Type="http://schemas.openxmlformats.org/officeDocument/2006/relationships/hyperlink" Target="https://community.secop.gov.co/Public/Tendering/ContractNoticePhases/View?PPI=CO1.PPI.45664811&amp;isFromPublicArea=True&amp;isModal=False" TargetMode="External"/><Relationship Id="rId13" Type="http://schemas.openxmlformats.org/officeDocument/2006/relationships/hyperlink" Target="https://community.secop.gov.co/Public/Tendering/ContractNoticePhases/View?PPI=CO1.PPI.44578579&amp;isFromPublicArea=True&amp;isModal=False" TargetMode="External"/><Relationship Id="rId109" Type="http://schemas.openxmlformats.org/officeDocument/2006/relationships/hyperlink" Target="https://community.secop.gov.co/Public/Tendering/ContractNoticePhases/View?PPI=CO1.PPI.45186086&amp;isFromPublicArea=True&amp;isModal=False" TargetMode="External"/><Relationship Id="rId34" Type="http://schemas.openxmlformats.org/officeDocument/2006/relationships/hyperlink" Target="https://community.secop.gov.co/Public/Tendering/ContractNoticePhases/View?PPI=CO1.PPI.44807113&amp;isFromPublicArea=True&amp;isModal=False" TargetMode="External"/><Relationship Id="rId55" Type="http://schemas.openxmlformats.org/officeDocument/2006/relationships/hyperlink" Target="https://community.secop.gov.co/Public/Tendering/ContractNoticePhases/View?PPI=CO1.PPI.44830916&amp;isFromPublicArea=True&amp;isModal=False" TargetMode="External"/><Relationship Id="rId76" Type="http://schemas.openxmlformats.org/officeDocument/2006/relationships/hyperlink" Target="https://community.secop.gov.co/Public/Tendering/ContractNoticePhases/View?PPI=CO1.PPI.44951367&amp;isFromPublicArea=True&amp;isModal=False" TargetMode="External"/><Relationship Id="rId97" Type="http://schemas.openxmlformats.org/officeDocument/2006/relationships/hyperlink" Target="https://community.secop.gov.co/Public/Tendering/ContractNoticePhases/View?PPI=CO1.PPI.45061196&amp;isFromPublicArea=True&amp;isModal=False" TargetMode="External"/><Relationship Id="rId120" Type="http://schemas.openxmlformats.org/officeDocument/2006/relationships/hyperlink" Target="https://community.secop.gov.co/Public/Tendering/ContractNoticePhases/View?PPI=CO1.PPI.45261197&amp;isFromPublicArea=True&amp;isModal=False" TargetMode="External"/><Relationship Id="rId141" Type="http://schemas.openxmlformats.org/officeDocument/2006/relationships/hyperlink" Target="https://community.secop.gov.co/Public/Tendering/ContractNoticePhases/View?PPI=CO1.PPI.45330548&amp;isFromPublicArea=True&amp;isModal=False" TargetMode="External"/><Relationship Id="rId7" Type="http://schemas.openxmlformats.org/officeDocument/2006/relationships/hyperlink" Target="https://community.secop.gov.co/Public/Tendering/ContractNoticePhases/View?PPI=CO1.PPI.44647096&amp;isFromPublicArea=True&amp;isModal=False" TargetMode="External"/><Relationship Id="rId162" Type="http://schemas.openxmlformats.org/officeDocument/2006/relationships/hyperlink" Target="https://community.secop.gov.co/Public/Tendering/ContractNoticePhases/View?PPI=CO1.PPI.45416594&amp;isFromPublicArea=True&amp;isModal=False" TargetMode="External"/><Relationship Id="rId183" Type="http://schemas.openxmlformats.org/officeDocument/2006/relationships/hyperlink" Target="https://community.secop.gov.co/Public/Tendering/ContractNoticePhases/View?PPI=CO1.PPI.45554139&amp;isFromPublicArea=True&amp;isModal=False" TargetMode="External"/><Relationship Id="rId218" Type="http://schemas.openxmlformats.org/officeDocument/2006/relationships/hyperlink" Target="https://community.secop.gov.co/Public/Tendering/ContractNoticePhases/View?PPI=CO1.PPI.45651415&amp;isFromPublicArea=True&amp;isModal=False" TargetMode="External"/><Relationship Id="rId239" Type="http://schemas.openxmlformats.org/officeDocument/2006/relationships/hyperlink" Target="https://community.secop.gov.co/Public/Tendering/ContractNoticePhases/View?PPI=CO1.PPI.45729243&amp;isFromPublicArea=True&amp;isModal=False" TargetMode="External"/><Relationship Id="rId24" Type="http://schemas.openxmlformats.org/officeDocument/2006/relationships/hyperlink" Target="https://community.secop.gov.co/Public/Tendering/ContractNoticePhases/View?PPI=CO1.PPI.44822112&amp;isFromPublicArea=True&amp;isModal=False" TargetMode="External"/><Relationship Id="rId45" Type="http://schemas.openxmlformats.org/officeDocument/2006/relationships/hyperlink" Target="https://community.secop.gov.co/Public/Tendering/ContractNoticePhases/View?PPI=CO1.PPI.44805534&amp;isFromPublicArea=True&amp;isModal=False" TargetMode="External"/><Relationship Id="rId66" Type="http://schemas.openxmlformats.org/officeDocument/2006/relationships/hyperlink" Target="https://community.secop.gov.co/Public/Tendering/ContractNoticePhases/View?PPI=CO1.PPI.44934521&amp;isFromPublicArea=True&amp;isModal=False" TargetMode="External"/><Relationship Id="rId87" Type="http://schemas.openxmlformats.org/officeDocument/2006/relationships/hyperlink" Target="https://community.secop.gov.co/Public/Tendering/ContractNoticePhases/View?PPI=CO1.PPI.45035509&amp;isFromPublicArea=True&amp;isModal=False" TargetMode="External"/><Relationship Id="rId110" Type="http://schemas.openxmlformats.org/officeDocument/2006/relationships/hyperlink" Target="https://community.secop.gov.co/Public/Tendering/ContractNoticePhases/View?PPI=CO1.PPI.45194395&amp;isFromPublicArea=True&amp;isModal=False" TargetMode="External"/><Relationship Id="rId131" Type="http://schemas.openxmlformats.org/officeDocument/2006/relationships/hyperlink" Target="https://community.secop.gov.co/Public/Tendering/ContractNoticePhases/View?PPI=CO1.PPI.45309620&amp;isFromPublicArea=True&amp;isModal=False" TargetMode="External"/><Relationship Id="rId152" Type="http://schemas.openxmlformats.org/officeDocument/2006/relationships/hyperlink" Target="https://community.secop.gov.co/Public/Tendering/ContractNoticePhases/View?PPI=CO1.PPI.45347907&amp;isFromPublicArea=True&amp;isModal=False" TargetMode="External"/><Relationship Id="rId173" Type="http://schemas.openxmlformats.org/officeDocument/2006/relationships/hyperlink" Target="https://community.secop.gov.co/Public/Tendering/ContractNoticePhases/View?PPI=CO1.PPI.45549055&amp;isFromPublicArea=True&amp;isModal=False" TargetMode="External"/><Relationship Id="rId194" Type="http://schemas.openxmlformats.org/officeDocument/2006/relationships/hyperlink" Target="mailto:clad_taxaudit_grp@oracle.com" TargetMode="External"/><Relationship Id="rId208" Type="http://schemas.openxmlformats.org/officeDocument/2006/relationships/hyperlink" Target="https://community.secop.gov.co/Public/Tendering/ContractNoticePhases/View?PPI=CO1.PPI.45651884&amp;isFromPublicArea=True&amp;isModal=False" TargetMode="External"/><Relationship Id="rId229" Type="http://schemas.openxmlformats.org/officeDocument/2006/relationships/hyperlink" Target="https://community.secop.gov.co/Public/Tendering/ContractNoticePhases/View?PPI=CO1.PPI.45658368&amp;isFromPublicArea=True&amp;isModal=False" TargetMode="External"/><Relationship Id="rId240" Type="http://schemas.openxmlformats.org/officeDocument/2006/relationships/hyperlink" Target="https://community.secop.gov.co/Public/Tendering/ContractNoticePhases/View?PPI=CO1.PPI.45744385&amp;isFromPublicArea=True&amp;isModal=False" TargetMode="External"/><Relationship Id="rId14" Type="http://schemas.openxmlformats.org/officeDocument/2006/relationships/hyperlink" Target="https://community.secop.gov.co/Public/Tendering/ContractNoticePhases/View?PPI=CO1.PPI.44579931&amp;isFromPublicArea=True&amp;isModal=False" TargetMode="External"/><Relationship Id="rId35" Type="http://schemas.openxmlformats.org/officeDocument/2006/relationships/hyperlink" Target="https://community.secop.gov.co/Public/Tendering/ContractNoticePhases/View?PPI=CO1.PPI.44806260&amp;isFromPublicArea=True&amp;isModal=False" TargetMode="External"/><Relationship Id="rId56" Type="http://schemas.openxmlformats.org/officeDocument/2006/relationships/hyperlink" Target="mailto:eboteroh@its-solucions.net" TargetMode="External"/><Relationship Id="rId77" Type="http://schemas.openxmlformats.org/officeDocument/2006/relationships/hyperlink" Target="https://community.secop.gov.co/Public/Tendering/ContractNoticePhases/View?PPI=CO1.PPI.44951920&amp;isFromPublicArea=True&amp;isModal=False" TargetMode="External"/><Relationship Id="rId100" Type="http://schemas.openxmlformats.org/officeDocument/2006/relationships/hyperlink" Target="https://community.secop.gov.co/Public/Tendering/ContractNoticePhases/View?PPI=CO1.PPI.45115539&amp;isFromPublicArea=True&amp;isModal=False" TargetMode="External"/><Relationship Id="rId8" Type="http://schemas.openxmlformats.org/officeDocument/2006/relationships/hyperlink" Target="https://community.secop.gov.co/Public/Tendering/ContractNoticePhases/View?PPI=CO1.PPI.44827173&amp;isFromPublicArea=True&amp;isModal=False" TargetMode="External"/><Relationship Id="rId98" Type="http://schemas.openxmlformats.org/officeDocument/2006/relationships/hyperlink" Target="https://community.secop.gov.co/Public/Tendering/ContractNoticePhases/View?PPI=CO1.PPI.45084028&amp;isFromPublicArea=True&amp;isModal=False" TargetMode="External"/><Relationship Id="rId121" Type="http://schemas.openxmlformats.org/officeDocument/2006/relationships/hyperlink" Target="https://community.secop.gov.co/Public/Tendering/ContractNoticePhases/View?PPI=CO1.PPI.45258982&amp;isFromPublicArea=True&amp;isModal=False" TargetMode="External"/><Relationship Id="rId142" Type="http://schemas.openxmlformats.org/officeDocument/2006/relationships/hyperlink" Target="https://community.secop.gov.co/Public/Tendering/ContractNoticePhases/View?PPI=CO1.PPI.45331111&amp;isFromPublicArea=True&amp;isModal=False" TargetMode="External"/><Relationship Id="rId163" Type="http://schemas.openxmlformats.org/officeDocument/2006/relationships/hyperlink" Target="https://community.secop.gov.co/Public/Tendering/ContractNoticePhases/View?PPI=CO1.PPI.45433376&amp;isFromPublicArea=True&amp;isModal=False" TargetMode="External"/><Relationship Id="rId184" Type="http://schemas.openxmlformats.org/officeDocument/2006/relationships/hyperlink" Target="https://community.secop.gov.co/Public/Tendering/ContractNoticePhases/View?PPI=CO1.PPI.45540496&amp;isFromPublicArea=True&amp;isModal=False" TargetMode="External"/><Relationship Id="rId219" Type="http://schemas.openxmlformats.org/officeDocument/2006/relationships/hyperlink" Target="mailto:notificaciones@infotic.co" TargetMode="External"/><Relationship Id="rId230" Type="http://schemas.openxmlformats.org/officeDocument/2006/relationships/hyperlink" Target="https://community.secop.gov.co/Public/Tendering/ContractNoticePhases/View?PPI=CO1.PPI.45670349&amp;isFromPublicArea=True&amp;isModal=False" TargetMode="External"/><Relationship Id="rId25" Type="http://schemas.openxmlformats.org/officeDocument/2006/relationships/hyperlink" Target="https://community.secop.gov.co/Public/Tendering/ContractNoticePhases/View?PPI=CO1.PPI.44710810&amp;isFromPublicArea=True&amp;isModal=False" TargetMode="External"/><Relationship Id="rId46" Type="http://schemas.openxmlformats.org/officeDocument/2006/relationships/hyperlink" Target="https://community.secop.gov.co/Public/Tendering/ContractNoticePhases/View?PPI=CO1.PPI.44806294&amp;isFromPublicArea=True&amp;isModal=False" TargetMode="External"/><Relationship Id="rId67" Type="http://schemas.openxmlformats.org/officeDocument/2006/relationships/hyperlink" Target="https://community.secop.gov.co/Public/Tendering/ContractNoticePhases/View?PPI=CO1.PPI.44949939&amp;isFromPublicArea=True&amp;isModal=False" TargetMode="External"/><Relationship Id="rId88" Type="http://schemas.openxmlformats.org/officeDocument/2006/relationships/hyperlink" Target="https://community.secop.gov.co/Public/Tendering/ContractNoticePhases/View?PPI=CO1.PPI.45034540&amp;isFromPublicArea=True&amp;isModal=False" TargetMode="External"/><Relationship Id="rId111" Type="http://schemas.openxmlformats.org/officeDocument/2006/relationships/hyperlink" Target="https://community.secop.gov.co/Public/Tendering/ContractNoticePhases/View?PPI=CO1.PPI.45224789&amp;isFromPublicArea=True&amp;isModal=False" TargetMode="External"/><Relationship Id="rId132" Type="http://schemas.openxmlformats.org/officeDocument/2006/relationships/hyperlink" Target="https://community.secop.gov.co/Public/Tendering/ContractNoticePhases/View?PPI=CO1.PPI.45300761&amp;isFromPublicArea=True&amp;isModal=False" TargetMode="External"/><Relationship Id="rId153" Type="http://schemas.openxmlformats.org/officeDocument/2006/relationships/hyperlink" Target="https://community.secop.gov.co/Public/Tendering/ContractNoticePhases/View?PPI=CO1.PPI.45357690&amp;isFromPublicArea=True&amp;isModal=False" TargetMode="External"/><Relationship Id="rId174" Type="http://schemas.openxmlformats.org/officeDocument/2006/relationships/hyperlink" Target="https://community.secop.gov.co/Public/Tendering/ContractNoticePhases/View?PPI=CO1.PPI.45551854&amp;isFromPublicArea=True&amp;isModal=False" TargetMode="External"/><Relationship Id="rId195" Type="http://schemas.openxmlformats.org/officeDocument/2006/relationships/hyperlink" Target="https://community.secop.gov.co/Public/Tendering/ContractNoticePhases/View?PPI=CO1.PPI.45620351&amp;isFromPublicArea=True&amp;isModal=False" TargetMode="External"/><Relationship Id="rId209" Type="http://schemas.openxmlformats.org/officeDocument/2006/relationships/hyperlink" Target="https://community.secop.gov.co/Public/Tendering/ContractNoticePhases/View?PPI=CO1.PPI.45647365&amp;isFromPublicArea=True&amp;isModal=False" TargetMode="External"/><Relationship Id="rId220" Type="http://schemas.openxmlformats.org/officeDocument/2006/relationships/hyperlink" Target="https://community.secop.gov.co/Public/Tendering/ContractNoticePhases/View?PPI=CO1.PPI.45646611&amp;isFromPublicArea=True&amp;isModal=False" TargetMode="External"/><Relationship Id="rId241" Type="http://schemas.openxmlformats.org/officeDocument/2006/relationships/hyperlink" Target="https://community.secop.gov.co/Public/Tendering/ContractNoticePhases/View?PPI=CO1.PPI.45515720&amp;isFromPublicArea=True&amp;isModal=False" TargetMode="External"/><Relationship Id="rId15" Type="http://schemas.openxmlformats.org/officeDocument/2006/relationships/hyperlink" Target="https://community.secop.gov.co/Public/Tendering/ContractNoticePhases/View?PPI=CO1.PPI.44658915&amp;isFromPublicArea=True&amp;isModal=False" TargetMode="External"/><Relationship Id="rId36" Type="http://schemas.openxmlformats.org/officeDocument/2006/relationships/hyperlink" Target="https://community.secop.gov.co/Public/Tendering/ContractNoticePhases/View?PPI=CO1.PPI.44888496&amp;isFromPublicArea=True&amp;isModal=False" TargetMode="External"/><Relationship Id="rId57" Type="http://schemas.openxmlformats.org/officeDocument/2006/relationships/hyperlink" Target="https://community.secop.gov.co/Public/Tendering/ContractNoticePhases/View?PPI=CO1.PPI.45384703&amp;isFromPublicArea=True&amp;isModal=False" TargetMode="External"/><Relationship Id="rId10" Type="http://schemas.openxmlformats.org/officeDocument/2006/relationships/hyperlink" Target="https://community.secop.gov.co/Public/Tendering/ContractNoticePhases/View?PPI=CO1.PPI.44799250&amp;isFromPublicArea=True&amp;isModal=False" TargetMode="External"/><Relationship Id="rId31" Type="http://schemas.openxmlformats.org/officeDocument/2006/relationships/hyperlink" Target="https://community.secop.gov.co/Public/Tendering/ContractNoticePhases/View?PPI=CO1.PPI.44856287&amp;isFromPublicArea=True&amp;isModal=False" TargetMode="External"/><Relationship Id="rId52" Type="http://schemas.openxmlformats.org/officeDocument/2006/relationships/hyperlink" Target="https://community.secop.gov.co/Public/Tendering/ContractNoticePhases/View?PPI=CO1.PPI.44811004&amp;isFromPublicArea=True&amp;isModal=False" TargetMode="External"/><Relationship Id="rId73" Type="http://schemas.openxmlformats.org/officeDocument/2006/relationships/hyperlink" Target="https://community.secop.gov.co/Public/Tendering/ContractNoticePhases/View?PPI=CO1.PPI.44985585&amp;isFromPublicArea=True&amp;isModal=False" TargetMode="External"/><Relationship Id="rId78" Type="http://schemas.openxmlformats.org/officeDocument/2006/relationships/hyperlink" Target="https://community.secop.gov.co/Public/Tendering/ContractNoticePhases/View?PPI=CO1.PPI.44968394&amp;isFromPublicArea=True&amp;isModal=False" TargetMode="External"/><Relationship Id="rId94" Type="http://schemas.openxmlformats.org/officeDocument/2006/relationships/hyperlink" Target="https://community.secop.gov.co/Public/Tendering/ContractNoticePhases/View?PPI=CO1.PPI.45049267&amp;isFromPublicArea=True&amp;isModal=False" TargetMode="External"/><Relationship Id="rId99" Type="http://schemas.openxmlformats.org/officeDocument/2006/relationships/hyperlink" Target="https://community.secop.gov.co/Public/Tendering/ContractNoticePhases/View?PPI=CO1.PPI.45102533&amp;isFromPublicArea=True&amp;isModal=False" TargetMode="External"/><Relationship Id="rId101" Type="http://schemas.openxmlformats.org/officeDocument/2006/relationships/hyperlink" Target="https://community.secop.gov.co/Public/Tendering/ContractNoticePhases/View?PPI=CO1.PPI.45088862&amp;isFromPublicArea=True&amp;isModal=False" TargetMode="External"/><Relationship Id="rId122" Type="http://schemas.openxmlformats.org/officeDocument/2006/relationships/hyperlink" Target="https://community.secop.gov.co/Public/Tendering/ContractNoticePhases/View?PPI=CO1.PPI.45283069&amp;isFromPublicArea=True&amp;isModal=False" TargetMode="External"/><Relationship Id="rId143" Type="http://schemas.openxmlformats.org/officeDocument/2006/relationships/hyperlink" Target="https://community.secop.gov.co/Public/Tendering/ContractNoticePhases/View?PPI=CO1.PPI.45330952&amp;isFromPublicArea=True&amp;isModal=False" TargetMode="External"/><Relationship Id="rId148" Type="http://schemas.openxmlformats.org/officeDocument/2006/relationships/hyperlink" Target="https://community.secop.gov.co/Public/Tendering/ContractNoticePhases/View?PPI=CO1.PPI.45345926&amp;isFromPublicArea=True&amp;isModal=False" TargetMode="External"/><Relationship Id="rId164" Type="http://schemas.openxmlformats.org/officeDocument/2006/relationships/hyperlink" Target="https://community.secop.gov.co/Public/Tendering/ContractNoticePhases/View?PPI=CO1.PPI.45472224&amp;isFromPublicArea=True&amp;isModal=False" TargetMode="External"/><Relationship Id="rId169" Type="http://schemas.openxmlformats.org/officeDocument/2006/relationships/hyperlink" Target="https://community.secop.gov.co/Public/Tendering/ContractNoticePhases/View?PPI=CO1.PPI.45568919&amp;isFromPublicArea=True&amp;isModal=False" TargetMode="External"/><Relationship Id="rId185" Type="http://schemas.openxmlformats.org/officeDocument/2006/relationships/hyperlink" Target="https://community.secop.gov.co/Public/Tendering/ContractNoticePhases/View?PPI=CO1.PPI.45596466&amp;isFromPublicArea=True&amp;isModal=False" TargetMode="External"/><Relationship Id="rId4" Type="http://schemas.openxmlformats.org/officeDocument/2006/relationships/hyperlink" Target="https://community.secop.gov.co/Public/Tendering/ContractNoticePhases/View?PPI=CO1.PPI.44556071&amp;isFromPublicArea=True&amp;isModal=False" TargetMode="External"/><Relationship Id="rId9" Type="http://schemas.openxmlformats.org/officeDocument/2006/relationships/hyperlink" Target="https://community.secop.gov.co/Public/Tendering/ContractNoticePhases/View?PPI=CO1.PPI.44827685&amp;isFromPublicArea=True&amp;isModal=False" TargetMode="External"/><Relationship Id="rId180" Type="http://schemas.openxmlformats.org/officeDocument/2006/relationships/hyperlink" Target="https://community.secop.gov.co/Public/Tendering/ContractNoticePhases/View?PPI=CO1.PPI.45540398&amp;isFromPublicArea=True&amp;isModal=False" TargetMode="External"/><Relationship Id="rId210" Type="http://schemas.openxmlformats.org/officeDocument/2006/relationships/hyperlink" Target="https://community.secop.gov.co/Public/Tendering/ContractNoticePhases/View?PPI=CO1.PPI.45647365&amp;isFromPublicArea=True&amp;isModal=False" TargetMode="External"/><Relationship Id="rId215" Type="http://schemas.openxmlformats.org/officeDocument/2006/relationships/hyperlink" Target="https://community.secop.gov.co/Public/Tendering/ContractNoticePhases/View?PPI=CO1.PPI.45638937&amp;isFromPublicArea=True&amp;isModal=False" TargetMode="External"/><Relationship Id="rId236" Type="http://schemas.openxmlformats.org/officeDocument/2006/relationships/hyperlink" Target="https://community.secop.gov.co/Public/Tendering/ContractNoticePhases/View?PPI=CO1.PPI.45677002&amp;isFromPublicArea=True&amp;isModal=False" TargetMode="External"/><Relationship Id="rId26" Type="http://schemas.openxmlformats.org/officeDocument/2006/relationships/hyperlink" Target="https://community.secop.gov.co/Public/Tendering/ContractNoticePhases/View?PPI=CO1.PPI.44712905&amp;isFromPublicArea=True&amp;isModal=False" TargetMode="External"/><Relationship Id="rId231" Type="http://schemas.openxmlformats.org/officeDocument/2006/relationships/hyperlink" Target="https://community.secop.gov.co/Public/Tendering/ContractNoticePhases/View?PPI=CO1.PPI.45689553&amp;isFromPublicArea=True&amp;isModal=False" TargetMode="External"/><Relationship Id="rId47" Type="http://schemas.openxmlformats.org/officeDocument/2006/relationships/hyperlink" Target="https://community.secop.gov.co/Public/Tendering/ContractNoticePhases/View?PPI=CO1.PPI.44806871&amp;isFromPublicArea=True&amp;isModal=False" TargetMode="External"/><Relationship Id="rId68" Type="http://schemas.openxmlformats.org/officeDocument/2006/relationships/hyperlink" Target="https://community.secop.gov.co/Public/Tendering/ContractNoticePhases/View?PPI=CO1.PPI.44951692&amp;isFromPublicArea=True&amp;isModal=False" TargetMode="External"/><Relationship Id="rId89" Type="http://schemas.openxmlformats.org/officeDocument/2006/relationships/hyperlink" Target="https://community.secop.gov.co/Public/Tendering/ContractNoticePhases/View?PPI=CO1.PPI.45044207&amp;isFromPublicArea=True&amp;isModal=False" TargetMode="External"/><Relationship Id="rId112" Type="http://schemas.openxmlformats.org/officeDocument/2006/relationships/hyperlink" Target="https://community.secop.gov.co/Public/Tendering/ContractNoticePhases/View?PPI=CO1.PPI.45197148&amp;isFromPublicArea=True&amp;isModal=False" TargetMode="External"/><Relationship Id="rId133" Type="http://schemas.openxmlformats.org/officeDocument/2006/relationships/hyperlink" Target="https://community.secop.gov.co/Public/Tendering/ContractNoticePhases/View?PPI=CO1.PPI.45308036&amp;isFromPublicArea=True&amp;isModal=False" TargetMode="External"/><Relationship Id="rId154" Type="http://schemas.openxmlformats.org/officeDocument/2006/relationships/hyperlink" Target="https://community.secop.gov.co/Public/Tendering/ContractNoticePhases/View?PPI=CO1.PPI.45357911&amp;isFromPublicArea=True&amp;isModal=False" TargetMode="External"/><Relationship Id="rId175" Type="http://schemas.openxmlformats.org/officeDocument/2006/relationships/hyperlink" Target="https://community.secop.gov.co/Public/Tendering/ContractNoticePhases/View?PPI=CO1.PPI.45565763&amp;isFromPublicArea=True&amp;isModal=False" TargetMode="External"/><Relationship Id="rId196" Type="http://schemas.openxmlformats.org/officeDocument/2006/relationships/hyperlink" Target="https://community.secop.gov.co/Public/Tendering/ContractNoticePhases/View?PPI=CO1.PPI.45577111&amp;isFromPublicArea=True&amp;isModal=False" TargetMode="External"/><Relationship Id="rId200" Type="http://schemas.openxmlformats.org/officeDocument/2006/relationships/hyperlink" Target="https://community.secop.gov.co/Public/Tendering/ContractNoticePhases/View?PPI=CO1.PPI.45638327&amp;isFromPublicArea=True&amp;isModal=False" TargetMode="External"/><Relationship Id="rId16" Type="http://schemas.openxmlformats.org/officeDocument/2006/relationships/hyperlink" Target="https://community.secop.gov.co/Public/Tendering/ContractNoticePhases/View?PPI=CO1.PPI.44667197&amp;isFromPublicArea=True&amp;isModal=False" TargetMode="External"/><Relationship Id="rId221" Type="http://schemas.openxmlformats.org/officeDocument/2006/relationships/hyperlink" Target="https://community.secop.gov.co/Public/Tendering/ContractNoticePhases/View?PPI=CO1.PPI.45674680&amp;isFromPublicArea=True&amp;isModal=False" TargetMode="External"/><Relationship Id="rId242" Type="http://schemas.openxmlformats.org/officeDocument/2006/relationships/hyperlink" Target="mailto:lilian.cruz@cendiatra.com" TargetMode="External"/><Relationship Id="rId37" Type="http://schemas.openxmlformats.org/officeDocument/2006/relationships/hyperlink" Target="https://community.secop.gov.co/Public/Tendering/ContractNoticePhases/View?PPI=CO1.PPI.44888430&amp;isFromPublicArea=True&amp;isModal=False" TargetMode="External"/><Relationship Id="rId58" Type="http://schemas.openxmlformats.org/officeDocument/2006/relationships/hyperlink" Target="https://community.secop.gov.co/Public/Tendering/ContractNoticePhases/View?PPI=CO1.PPI.44853149&amp;isFromPublicArea=True&amp;isModal=False" TargetMode="External"/><Relationship Id="rId79" Type="http://schemas.openxmlformats.org/officeDocument/2006/relationships/hyperlink" Target="https://community.secop.gov.co/Public/Tendering/ContractNoticePhases/View?PPI=CO1.PPI.45005472&amp;isFromPublicArea=True&amp;isModal=False" TargetMode="External"/><Relationship Id="rId102" Type="http://schemas.openxmlformats.org/officeDocument/2006/relationships/hyperlink" Target="https://community.secop.gov.co/Public/Tendering/ContractNoticePhases/View?PPI=CO1.PPI.45146333&amp;isFromPublicArea=True&amp;isModal=False" TargetMode="External"/><Relationship Id="rId123" Type="http://schemas.openxmlformats.org/officeDocument/2006/relationships/hyperlink" Target="https://community.secop.gov.co/Public/Tendering/ContractNoticePhases/View?PPI=CO1.PPI.45284088&amp;isFromPublicArea=True&amp;isModal=False" TargetMode="External"/><Relationship Id="rId144" Type="http://schemas.openxmlformats.org/officeDocument/2006/relationships/hyperlink" Target="https://community.secop.gov.co/Public/Tendering/ContractNoticePhases/View?PPI=CO1.PPI.45333973&amp;isFromPublicArea=True&amp;isModal=False" TargetMode="External"/><Relationship Id="rId90" Type="http://schemas.openxmlformats.org/officeDocument/2006/relationships/hyperlink" Target="https://community.secop.gov.co/Public/Tendering/ContractNoticePhases/View?PPI=CO1.PPI.45044676&amp;isFromPublicArea=True&amp;isModal=False" TargetMode="External"/><Relationship Id="rId165" Type="http://schemas.openxmlformats.org/officeDocument/2006/relationships/hyperlink" Target="https://community.secop.gov.co/Public/Tendering/ContractNoticePhases/View?PPI=CO1.PPI.45445381&amp;isFromPublicArea=True&amp;isModal=False" TargetMode="External"/><Relationship Id="rId186" Type="http://schemas.openxmlformats.org/officeDocument/2006/relationships/hyperlink" Target="https://community.secop.gov.co/Public/Tendering/ContractNoticePhases/View?PPI=CO1.PPI.45564930&amp;isFromPublicArea=True&amp;isModal=False" TargetMode="External"/><Relationship Id="rId211" Type="http://schemas.openxmlformats.org/officeDocument/2006/relationships/hyperlink" Target="https://community.secop.gov.co/Public/Tendering/ContractNoticePhases/View?PPI=CO1.PPI.45635208&amp;isFromPublicArea=True&amp;isModal=False" TargetMode="External"/><Relationship Id="rId232" Type="http://schemas.openxmlformats.org/officeDocument/2006/relationships/hyperlink" Target="https://community.secop.gov.co/Public/Tendering/ContractNoticePhases/View?PPI=CO1.PPI.45691021&amp;isFromPublicArea=True&amp;isModal=False" TargetMode="External"/><Relationship Id="rId27" Type="http://schemas.openxmlformats.org/officeDocument/2006/relationships/hyperlink" Target="https://community.secop.gov.co/Public/Tendering/ContractNoticePhases/View?PPI=CO1.PPI.44713387&amp;isFromPublicArea=True&amp;isModal=False" TargetMode="External"/><Relationship Id="rId48" Type="http://schemas.openxmlformats.org/officeDocument/2006/relationships/hyperlink" Target="https://community.secop.gov.co/Public/Tendering/ContractNoticePhases/View?PPI=CO1.PPI.44807087&amp;isFromPublicArea=True&amp;isModal=False" TargetMode="External"/><Relationship Id="rId69" Type="http://schemas.openxmlformats.org/officeDocument/2006/relationships/hyperlink" Target="https://community.secop.gov.co/Public/Tendering/ContractNoticePhases/View?PPI=CO1.PPI.45008213&amp;isFromPublicArea=True&amp;isModal=False" TargetMode="External"/><Relationship Id="rId113" Type="http://schemas.openxmlformats.org/officeDocument/2006/relationships/hyperlink" Target="https://community.secop.gov.co/Public/Tendering/ContractNoticePhases/View?PPI=CO1.PPI.45221919&amp;isFromPublicArea=True&amp;isModal=False" TargetMode="External"/><Relationship Id="rId134" Type="http://schemas.openxmlformats.org/officeDocument/2006/relationships/hyperlink" Target="https://community.secop.gov.co/Public/Tendering/ContractNoticePhases/View?PPI=CO1.PPI.45311127&amp;isFromPublicArea=True&amp;isModal=False" TargetMode="External"/><Relationship Id="rId80" Type="http://schemas.openxmlformats.org/officeDocument/2006/relationships/hyperlink" Target="https://community.secop.gov.co/Public/Tendering/ContractNoticePhases/View?PPI=CO1.PPI.44966081&amp;isFromPublicArea=True&amp;isModal=False" TargetMode="External"/><Relationship Id="rId155" Type="http://schemas.openxmlformats.org/officeDocument/2006/relationships/hyperlink" Target="https://community.secop.gov.co/Public/Tendering/ContractNoticePhases/View?PPI=CO1.PPI.45346020&amp;isFromPublicArea=True&amp;isModal=False" TargetMode="External"/><Relationship Id="rId176" Type="http://schemas.openxmlformats.org/officeDocument/2006/relationships/hyperlink" Target="https://community.secop.gov.co/Public/Tendering/ContractNoticePhases/View?PPI=CO1.PPI.45588182&amp;isFromPublicArea=True&amp;isModal=False" TargetMode="External"/><Relationship Id="rId197" Type="http://schemas.openxmlformats.org/officeDocument/2006/relationships/hyperlink" Target="https://community.secop.gov.co/Public/Tendering/ContractNoticePhases/View?PPI=CO1.PPI.45602683&amp;isFromPublicArea=True&amp;isModal=False" TargetMode="External"/><Relationship Id="rId201" Type="http://schemas.openxmlformats.org/officeDocument/2006/relationships/hyperlink" Target="https://community.secop.gov.co/Public/Tendering/ContractNoticePhases/View?PPI=CO1.PPI.45621201&amp;isFromPublicArea=True&amp;isModal=False" TargetMode="External"/><Relationship Id="rId222" Type="http://schemas.openxmlformats.org/officeDocument/2006/relationships/hyperlink" Target="https://community.secop.gov.co/Public/Tendering/ContractNoticePhases/View?PPI=CO1.PPI.45648861&amp;isFromPublicArea=True&amp;isModal=False" TargetMode="External"/><Relationship Id="rId243" Type="http://schemas.openxmlformats.org/officeDocument/2006/relationships/hyperlink" Target="https://operaciones.colombiacompra.gov.co/tienda-virtual-del-estado-colombiano/ordenes-compra/162397" TargetMode="External"/><Relationship Id="rId17" Type="http://schemas.openxmlformats.org/officeDocument/2006/relationships/hyperlink" Target="https://community.secop.gov.co/Public/Tendering/ContractNoticePhases/View?PPI=CO1.PPI.44664847&amp;isFromPublicArea=True&amp;isModal=False" TargetMode="External"/><Relationship Id="rId38" Type="http://schemas.openxmlformats.org/officeDocument/2006/relationships/hyperlink" Target="https://community.secop.gov.co/Public/Tendering/ContractNoticePhases/View?PPI=CO1.PPI.44793151&amp;isFromPublicArea=True&amp;isModal=False" TargetMode="External"/><Relationship Id="rId59" Type="http://schemas.openxmlformats.org/officeDocument/2006/relationships/hyperlink" Target="https://community.secop.gov.co/Public/Tendering/ContractNoticePhases/View?PPI=CO1.PPI.44854215&amp;isFromPublicArea=True&amp;isModal=False" TargetMode="External"/><Relationship Id="rId103" Type="http://schemas.openxmlformats.org/officeDocument/2006/relationships/hyperlink" Target="https://community.secop.gov.co/Public/Tendering/ContractNoticePhases/View?PPI=CO1.PPI.45138278&amp;isFromPublicArea=True&amp;isModal=False" TargetMode="External"/><Relationship Id="rId124" Type="http://schemas.openxmlformats.org/officeDocument/2006/relationships/hyperlink" Target="https://community.secop.gov.co/Public/Tendering/ContractNoticePhases/View?PPI=CO1.PPI.45278176&amp;isFromPublicArea=True&amp;isModal=False" TargetMode="External"/><Relationship Id="rId70" Type="http://schemas.openxmlformats.org/officeDocument/2006/relationships/hyperlink" Target="https://community.secop.gov.co/Public/Tendering/ContractNoticePhases/View?PPI=CO1.PPI.44947318&amp;isFromPublicArea=True&amp;isModal=False" TargetMode="External"/><Relationship Id="rId91" Type="http://schemas.openxmlformats.org/officeDocument/2006/relationships/hyperlink" Target="https://community.secop.gov.co/Public/Tendering/ContractNoticePhases/View?PPI=CO1.PPI.45048214&amp;isFromPublicArea=True&amp;isModal=False" TargetMode="External"/><Relationship Id="rId145" Type="http://schemas.openxmlformats.org/officeDocument/2006/relationships/hyperlink" Target="https://community.secop.gov.co/Public/Tendering/ContractNoticePhases/View?PPI=CO1.PPI.45333915&amp;isFromPublicArea=True&amp;isModal=False" TargetMode="External"/><Relationship Id="rId166" Type="http://schemas.openxmlformats.org/officeDocument/2006/relationships/hyperlink" Target="https://community.secop.gov.co/Public/Tendering/ContractNoticePhases/View?PPI=CO1.PPI.45429649&amp;isFromPublicArea=True&amp;isModal=False" TargetMode="External"/><Relationship Id="rId187" Type="http://schemas.openxmlformats.org/officeDocument/2006/relationships/hyperlink" Target="https://community.secop.gov.co/Public/Tendering/ContractNoticePhases/View?PPI=CO1.PPI.45598687&amp;isFromPublicArea=True&amp;isModal=False" TargetMode="External"/><Relationship Id="rId1" Type="http://schemas.openxmlformats.org/officeDocument/2006/relationships/hyperlink" Target="https://community.secop.gov.co/Public/Tendering/ContractNoticePhases/View?PPI=CO1.PPI.44521428&amp;isFromPublicArea=True&amp;isModal=False" TargetMode="External"/><Relationship Id="rId212" Type="http://schemas.openxmlformats.org/officeDocument/2006/relationships/hyperlink" Target="https://community.secop.gov.co/Public/Tendering/ContractNoticePhases/View?PPI=CO1.PPI.45657861&amp;isFromPublicArea=True&amp;isModal=False" TargetMode="External"/><Relationship Id="rId233" Type="http://schemas.openxmlformats.org/officeDocument/2006/relationships/hyperlink" Target="https://community.secop.gov.co/Public/Tendering/ContractNoticePhases/View?PPI=CO1.PPI.45666113&amp;isFromPublicArea=True&amp;isModal=False" TargetMode="External"/><Relationship Id="rId28" Type="http://schemas.openxmlformats.org/officeDocument/2006/relationships/hyperlink" Target="https://community.secop.gov.co/Public/Tendering/ContractNoticePhases/View?PPI=CO1.PPI.44713764&amp;isFromPublicArea=True&amp;isModal=False" TargetMode="External"/><Relationship Id="rId49" Type="http://schemas.openxmlformats.org/officeDocument/2006/relationships/hyperlink" Target="https://community.secop.gov.co/Public/Tendering/ContractNoticePhases/View?PPI=CO1.PPI.44800951&amp;isFromPublicArea=True&amp;isModal=False" TargetMode="External"/><Relationship Id="rId114" Type="http://schemas.openxmlformats.org/officeDocument/2006/relationships/hyperlink" Target="https://community.secop.gov.co/Public/Tendering/ContractNoticePhases/View?PPI=CO1.PPI.45214824&amp;isFromPublicArea=True&amp;isModal=False" TargetMode="External"/><Relationship Id="rId60" Type="http://schemas.openxmlformats.org/officeDocument/2006/relationships/hyperlink" Target="https://community.secop.gov.co/Public/Tendering/ContractNoticePhases/View?PPI=CO1.PPI.44854270&amp;isFromPublicArea=True&amp;isModal=False" TargetMode="External"/><Relationship Id="rId81" Type="http://schemas.openxmlformats.org/officeDocument/2006/relationships/hyperlink" Target="https://community.secop.gov.co/Public/Tendering/ContractNoticePhases/View?PPI=CO1.PPI.44974090&amp;isFromPublicArea=True&amp;isModal=False" TargetMode="External"/><Relationship Id="rId135" Type="http://schemas.openxmlformats.org/officeDocument/2006/relationships/hyperlink" Target="https://community.secop.gov.co/Public/Tendering/ContractNoticePhases/View?PPI=CO1.PPI.45339159&amp;isFromPublicArea=True&amp;isModal=False" TargetMode="External"/><Relationship Id="rId156" Type="http://schemas.openxmlformats.org/officeDocument/2006/relationships/hyperlink" Target="https://community.secop.gov.co/Public/Tendering/ContractNoticePhases/View?PPI=CO1.PPI.45365504&amp;isFromPublicArea=True&amp;isModal=False" TargetMode="External"/><Relationship Id="rId177" Type="http://schemas.openxmlformats.org/officeDocument/2006/relationships/hyperlink" Target="https://community.secop.gov.co/Public/Tendering/ContractNoticePhases/View?PPI=CO1.PPI.45564182&amp;isFromPublicArea=True&amp;isModal=False" TargetMode="External"/><Relationship Id="rId198" Type="http://schemas.openxmlformats.org/officeDocument/2006/relationships/hyperlink" Target="https://community.secop.gov.co/Public/Tendering/ContractNoticePhases/View?PPI=CO1.PPI.45597742&amp;isFromPublicArea=True&amp;isModal=False" TargetMode="External"/><Relationship Id="rId202" Type="http://schemas.openxmlformats.org/officeDocument/2006/relationships/hyperlink" Target="https://community.secop.gov.co/Public/Tendering/ContractNoticePhases/View?PPI=CO1.PPI.45630290&amp;isFromPublicArea=True&amp;isModal=False" TargetMode="External"/><Relationship Id="rId223" Type="http://schemas.openxmlformats.org/officeDocument/2006/relationships/hyperlink" Target="https://community.secop.gov.co/Public/Tendering/ContractNoticePhases/View?PPI=CO1.PPI.45701661&amp;isFromPublicArea=True&amp;isModal=False" TargetMode="External"/><Relationship Id="rId244" Type="http://schemas.openxmlformats.org/officeDocument/2006/relationships/hyperlink" Target="mailto:juanp.gaitan1@gmail.com" TargetMode="External"/><Relationship Id="rId18" Type="http://schemas.openxmlformats.org/officeDocument/2006/relationships/hyperlink" Target="https://community.secop.gov.co/Public/Tendering/ContractNoticePhases/View?PPI=CO1.PPI.44806590&amp;isFromPublicArea=True&amp;isModal=False" TargetMode="External"/><Relationship Id="rId39" Type="http://schemas.openxmlformats.org/officeDocument/2006/relationships/hyperlink" Target="https://community.secop.gov.co/Public/Tendering/ContractNoticePhases/View?PPI=CO1.PPI.44804535&amp;isFromPublicArea=True&amp;isModal=False" TargetMode="External"/><Relationship Id="rId50" Type="http://schemas.openxmlformats.org/officeDocument/2006/relationships/hyperlink" Target="https://community.secop.gov.co/Public/Tendering/ContractNoticePhases/View?PPI=CO1.PPI.44865151&amp;isFromPublicArea=True&amp;isModal=False" TargetMode="External"/><Relationship Id="rId104" Type="http://schemas.openxmlformats.org/officeDocument/2006/relationships/hyperlink" Target="https://community.secop.gov.co/Public/Tendering/ContractNoticePhases/View?PPI=CO1.PPI.45115168&amp;isFromPublicArea=True&amp;isModal=False" TargetMode="External"/><Relationship Id="rId125" Type="http://schemas.openxmlformats.org/officeDocument/2006/relationships/hyperlink" Target="https://community.secop.gov.co/Public/Tendering/ContractNoticePhases/View?PPI=CO1.PPI.45279360&amp;isFromPublicArea=True&amp;isModal=False" TargetMode="External"/><Relationship Id="rId146" Type="http://schemas.openxmlformats.org/officeDocument/2006/relationships/hyperlink" Target="https://community.secop.gov.co/Public/Tendering/ContractNoticePhases/View?PPI=CO1.PPI.45351962&amp;isFromPublicArea=True&amp;isModal=False" TargetMode="External"/><Relationship Id="rId167" Type="http://schemas.openxmlformats.org/officeDocument/2006/relationships/hyperlink" Target="https://community.secop.gov.co/Public/Tendering/ContractNoticePhases/View?PPI=CO1.PPI.45429649&amp;isFromPublicArea=True&amp;isModal=False" TargetMode="External"/><Relationship Id="rId188" Type="http://schemas.openxmlformats.org/officeDocument/2006/relationships/hyperlink" Target="https://community.secop.gov.co/Public/Tendering/ContractNoticePhases/View?PPI=CO1.PPI.45556835&amp;isFromPublicArea=True&amp;isModal=False" TargetMode="External"/><Relationship Id="rId71" Type="http://schemas.openxmlformats.org/officeDocument/2006/relationships/hyperlink" Target="https://community.secop.gov.co/Public/Tendering/ContractNoticePhases/View?PPI=CO1.PPI.45021483&amp;isFromPublicArea=True&amp;isModal=False" TargetMode="External"/><Relationship Id="rId92" Type="http://schemas.openxmlformats.org/officeDocument/2006/relationships/hyperlink" Target="https://community.secop.gov.co/Public/Tendering/ContractNoticePhases/View?PPI=CO1.PPI.45057893&amp;isFromPublicArea=True&amp;isModal=False" TargetMode="External"/><Relationship Id="rId213" Type="http://schemas.openxmlformats.org/officeDocument/2006/relationships/hyperlink" Target="https://community.secop.gov.co/Public/Tendering/ContractNoticePhases/View?PPI=CO1.PPI.45637439&amp;isFromPublicArea=True&amp;isModal=False" TargetMode="External"/><Relationship Id="rId234" Type="http://schemas.openxmlformats.org/officeDocument/2006/relationships/hyperlink" Target="https://community.secop.gov.co/Public/Tendering/ContractNoticePhases/View?PPI=CO1.PPI.45661812&amp;isFromPublicArea=True&amp;isModal=False" TargetMode="External"/><Relationship Id="rId2" Type="http://schemas.openxmlformats.org/officeDocument/2006/relationships/hyperlink" Target="https://community.secop.gov.co/Public/Tendering/ContractNoticePhases/View?PPI=CO1.PPI.44857825&amp;isFromPublicArea=True&amp;isModal=False" TargetMode="External"/><Relationship Id="rId29" Type="http://schemas.openxmlformats.org/officeDocument/2006/relationships/hyperlink" Target="https://community.secop.gov.co/Public/Tendering/ContractNoticePhases/View?PPI=CO1.PPI.44714469&amp;isFromPublicArea=True&amp;isModal=False" TargetMode="External"/><Relationship Id="rId40" Type="http://schemas.openxmlformats.org/officeDocument/2006/relationships/hyperlink" Target="https://community.secop.gov.co/Public/Tendering/ContractNoticePhases/View?PPI=CO1.PPI.44809061&amp;isFromPublicArea=True&amp;isModal=False" TargetMode="External"/><Relationship Id="rId115" Type="http://schemas.openxmlformats.org/officeDocument/2006/relationships/hyperlink" Target="https://community.secop.gov.co/Public/Tendering/ContractNoticePhases/View?PPI=CO1.PPI.45216569&amp;isFromPublicArea=True&amp;isModal=False" TargetMode="External"/><Relationship Id="rId136" Type="http://schemas.openxmlformats.org/officeDocument/2006/relationships/hyperlink" Target="https://community.secop.gov.co/Public/Tendering/ContractNoticePhases/View?PPI=CO1.PPI.45341778&amp;isFromPublicArea=True&amp;isModal=False" TargetMode="External"/><Relationship Id="rId157" Type="http://schemas.openxmlformats.org/officeDocument/2006/relationships/hyperlink" Target="https://community.secop.gov.co/Public/Tendering/ContractNoticePhases/View?PPI=CO1.PPI.45365455&amp;isFromPublicArea=True&amp;isModal=False" TargetMode="External"/><Relationship Id="rId178" Type="http://schemas.openxmlformats.org/officeDocument/2006/relationships/hyperlink" Target="https://community.secop.gov.co/Public/Tendering/ContractNoticePhases/View?PPI=CO1.PPI.45535027&amp;isFromPublicArea=True&amp;isModal=False" TargetMode="External"/><Relationship Id="rId61" Type="http://schemas.openxmlformats.org/officeDocument/2006/relationships/hyperlink" Target="https://community.secop.gov.co/Public/Tendering/ContractNoticePhases/View?PPI=CO1.PPI.44882364&amp;isFromPublicArea=True&amp;isModal=False" TargetMode="External"/><Relationship Id="rId82" Type="http://schemas.openxmlformats.org/officeDocument/2006/relationships/hyperlink" Target="https://community.secop.gov.co/Public/Tendering/ContractNoticePhases/View?PPI=CO1.PPI.44985323&amp;isFromPublicArea=True&amp;isModal=False" TargetMode="External"/><Relationship Id="rId199" Type="http://schemas.openxmlformats.org/officeDocument/2006/relationships/hyperlink" Target="https://community.secop.gov.co/Public/Tendering/ContractNoticePhases/View?PPI=CO1.PPI.45635763&amp;isFromPublicArea=True&amp;isModal=False" TargetMode="External"/><Relationship Id="rId203" Type="http://schemas.openxmlformats.org/officeDocument/2006/relationships/hyperlink" Target="https://community.secop.gov.co/Public/Tendering/ContractNoticePhases/View?PPI=CO1.PPI.45642828&amp;isFromPublicArea=True&amp;isModal=False" TargetMode="External"/><Relationship Id="rId19" Type="http://schemas.openxmlformats.org/officeDocument/2006/relationships/hyperlink" Target="https://community.secop.gov.co/Public/Tendering/ContractNoticePhases/View?PPI=CO1.PPI.44636680&amp;isFromPublicArea=True&amp;isModal=False" TargetMode="External"/><Relationship Id="rId224" Type="http://schemas.openxmlformats.org/officeDocument/2006/relationships/hyperlink" Target="https://community.secop.gov.co/Public/Tendering/ContractNoticePhases/View?PPI=CO1.PPI.45668084&amp;isFromPublicArea=True&amp;isModal=False" TargetMode="External"/><Relationship Id="rId245" Type="http://schemas.openxmlformats.org/officeDocument/2006/relationships/printerSettings" Target="../printerSettings/printerSettings1.bin"/><Relationship Id="rId30" Type="http://schemas.openxmlformats.org/officeDocument/2006/relationships/hyperlink" Target="https://community.secop.gov.co/Public/Tendering/ContractNoticePhases/View?PPI=CO1.PPI.44729473&amp;isFromPublicArea=True&amp;isModal=False" TargetMode="External"/><Relationship Id="rId105" Type="http://schemas.openxmlformats.org/officeDocument/2006/relationships/hyperlink" Target="https://community.secop.gov.co/Public/Tendering/ContractNoticePhases/View?PPI=CO1.PPI.45125823&amp;isFromPublicArea=True&amp;isModal=False" TargetMode="External"/><Relationship Id="rId126" Type="http://schemas.openxmlformats.org/officeDocument/2006/relationships/hyperlink" Target="https://community.secop.gov.co/Public/Tendering/ContractNoticePhases/View?PPI=CO1.PPI.45266625&amp;isFromPublicArea=True&amp;isModal=False" TargetMode="External"/><Relationship Id="rId147" Type="http://schemas.openxmlformats.org/officeDocument/2006/relationships/hyperlink" Target="https://community.secop.gov.co/Public/Tendering/ContractNoticePhases/View?PPI=CO1.PPI.45340300&amp;isFromPublicArea=True&amp;isModal=False" TargetMode="External"/><Relationship Id="rId168" Type="http://schemas.openxmlformats.org/officeDocument/2006/relationships/hyperlink" Target="https://community.secop.gov.co/Public/Tendering/ContractNoticePhases/View?PPI=CO1.PPI.45468905&amp;isFromPublicArea=True&amp;isModal=False" TargetMode="External"/><Relationship Id="rId51" Type="http://schemas.openxmlformats.org/officeDocument/2006/relationships/hyperlink" Target="https://community.secop.gov.co/Public/Tendering/ContractNoticePhases/View?PPI=CO1.PPI.44807675&amp;isFromPublicArea=True&amp;isModal=False" TargetMode="External"/><Relationship Id="rId72" Type="http://schemas.openxmlformats.org/officeDocument/2006/relationships/hyperlink" Target="https://community.secop.gov.co/Public/Tendering/ContractNoticePhases/View?PPI=CO1.PPI.45022885&amp;isFromPublicArea=True&amp;isModal=False" TargetMode="External"/><Relationship Id="rId93" Type="http://schemas.openxmlformats.org/officeDocument/2006/relationships/hyperlink" Target="https://community.secop.gov.co/Public/Tendering/ContractNoticePhases/View?PPI=CO1.PPI.45052475&amp;isFromPublicArea=True&amp;isModal=False" TargetMode="External"/><Relationship Id="rId189" Type="http://schemas.openxmlformats.org/officeDocument/2006/relationships/hyperlink" Target="https://community.secop.gov.co/Public/Tendering/ContractNoticePhases/View?PPI=CO1.PPI.45554546&amp;isFromPublicArea=True&amp;isModal=False" TargetMode="External"/><Relationship Id="rId3" Type="http://schemas.openxmlformats.org/officeDocument/2006/relationships/hyperlink" Target="https://community.secop.gov.co/Public/Tendering/ContractNoticePhases/View?PPI=CO1.PPI.44559118&amp;isFromPublicArea=True&amp;isModal=False" TargetMode="External"/><Relationship Id="rId214" Type="http://schemas.openxmlformats.org/officeDocument/2006/relationships/hyperlink" Target="https://community.secop.gov.co/Public/Tendering/ContractNoticePhases/View?PPI=CO1.PPI.45638339&amp;isFromPublicArea=True&amp;isModal=False" TargetMode="External"/><Relationship Id="rId235" Type="http://schemas.openxmlformats.org/officeDocument/2006/relationships/hyperlink" Target="https://community.secop.gov.co/Public/Tendering/ContractNoticePhases/View?PPI=CO1.PPI.45668092&amp;isFromPublicArea=True&amp;isModal=False" TargetMode="External"/><Relationship Id="rId116" Type="http://schemas.openxmlformats.org/officeDocument/2006/relationships/hyperlink" Target="https://community.secop.gov.co/Public/Tendering/ContractNoticePhases/View?PPI=CO1.PPI.45223199&amp;isFromPublicArea=True&amp;isModal=False" TargetMode="External"/><Relationship Id="rId137" Type="http://schemas.openxmlformats.org/officeDocument/2006/relationships/hyperlink" Target="https://community.secop.gov.co/Public/Tendering/ContractNoticePhases/View?PPI=CO1.PPI.45335190&amp;isFromPublicArea=True&amp;isModal=False" TargetMode="External"/><Relationship Id="rId158" Type="http://schemas.openxmlformats.org/officeDocument/2006/relationships/hyperlink" Target="https://community.secop.gov.co/Public/Tendering/ContractNoticePhases/View?PPI=CO1.PPI.45440543&amp;isFromPublicArea=True&amp;isModal=False" TargetMode="External"/><Relationship Id="rId20" Type="http://schemas.openxmlformats.org/officeDocument/2006/relationships/hyperlink" Target="https://community.secop.gov.co/Public/Tendering/ContractNoticePhases/View?PPI=CO1.PPI.44674686&amp;isFromPublicArea=True&amp;isModal=False" TargetMode="External"/><Relationship Id="rId41" Type="http://schemas.openxmlformats.org/officeDocument/2006/relationships/hyperlink" Target="https://community.secop.gov.co/Public/Tendering/ContractNoticePhases/View?PPI=CO1.PPI.44810669&amp;isFromPublicArea=True&amp;isModal=False" TargetMode="External"/><Relationship Id="rId62" Type="http://schemas.openxmlformats.org/officeDocument/2006/relationships/hyperlink" Target="https://community.secop.gov.co/Public/Tendering/ContractNoticePhases/View?PPI=CO1.PPI.44866443&amp;isFromPublicArea=True&amp;isModal=False" TargetMode="External"/><Relationship Id="rId83" Type="http://schemas.openxmlformats.org/officeDocument/2006/relationships/hyperlink" Target="https://community.secop.gov.co/Public/Tendering/ContractNoticePhases/View?PPI=CO1.PPI.44978204&amp;isFromPublicArea=True&amp;isModal=False" TargetMode="External"/><Relationship Id="rId179" Type="http://schemas.openxmlformats.org/officeDocument/2006/relationships/hyperlink" Target="https://community.secop.gov.co/Public/Tendering/ContractNoticePhases/View?PPI=CO1.PPI.45535602&amp;isFromPublicArea=True&amp;isModal=False" TargetMode="External"/><Relationship Id="rId190" Type="http://schemas.openxmlformats.org/officeDocument/2006/relationships/hyperlink" Target="https://community.secop.gov.co/Public/Tendering/ContractNoticePhases/View?PPI=CO1.PPI.45556790&amp;isFromPublicArea=True&amp;isModal=False" TargetMode="External"/><Relationship Id="rId204" Type="http://schemas.openxmlformats.org/officeDocument/2006/relationships/hyperlink" Target="https://community.secop.gov.co/Public/Tendering/ContractNoticePhases/View?PPI=CO1.PPI.45630088&amp;isFromPublicArea=True&amp;isModal=False" TargetMode="External"/><Relationship Id="rId225" Type="http://schemas.openxmlformats.org/officeDocument/2006/relationships/hyperlink" Target="mailto:ana.echavarria@colsubsidio.com" TargetMode="External"/><Relationship Id="rId246" Type="http://schemas.openxmlformats.org/officeDocument/2006/relationships/vmlDrawing" Target="../drawings/vmlDrawing1.vml"/><Relationship Id="rId106" Type="http://schemas.openxmlformats.org/officeDocument/2006/relationships/hyperlink" Target="https://community.secop.gov.co/Public/Tendering/ContractNoticePhases/View?PPI=CO1.PPI.45132871&amp;isFromPublicArea=True&amp;isModal=False" TargetMode="External"/><Relationship Id="rId127" Type="http://schemas.openxmlformats.org/officeDocument/2006/relationships/hyperlink" Target="https://community.secop.gov.co/Public/Tendering/ContractNoticePhases/View?PPI=CO1.PPI.45267942&amp;isFromPublicArea=True&amp;isModal=Fals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tabColor rgb="FFFF0000"/>
  </sheetPr>
  <dimension ref="A1:AN244"/>
  <sheetViews>
    <sheetView tabSelected="1" zoomScale="90" zoomScaleNormal="90" workbookViewId="0">
      <pane xSplit="3" ySplit="4" topLeftCell="D5" activePane="bottomRight" state="frozen"/>
      <selection activeCell="C4059" sqref="C4059"/>
      <selection pane="topRight" activeCell="C4059" sqref="C4059"/>
      <selection pane="bottomLeft" activeCell="C4059" sqref="C4059"/>
      <selection pane="bottomRight" activeCell="D5" sqref="D5"/>
    </sheetView>
  </sheetViews>
  <sheetFormatPr baseColWidth="10" defaultColWidth="11.42578125" defaultRowHeight="15" x14ac:dyDescent="0.25"/>
  <cols>
    <col min="1" max="1" width="25.7109375" style="1" customWidth="1"/>
    <col min="2" max="2" width="15.7109375" style="1" customWidth="1"/>
    <col min="3" max="3" width="17.5703125" style="16" bestFit="1" customWidth="1"/>
    <col min="4" max="4" width="50.7109375" style="1" customWidth="1"/>
    <col min="5" max="5" width="20" style="23" bestFit="1" customWidth="1"/>
    <col min="6" max="6" width="10.42578125" style="23" bestFit="1" customWidth="1"/>
    <col min="7" max="7" width="110.7109375" style="1" customWidth="1"/>
    <col min="8" max="8" width="15.7109375" style="1" bestFit="1" customWidth="1"/>
    <col min="9" max="9" width="20.85546875" style="15" bestFit="1" customWidth="1"/>
    <col min="10" max="10" width="25.28515625" style="24" bestFit="1" customWidth="1"/>
    <col min="11" max="11" width="20.7109375" style="15" bestFit="1" customWidth="1"/>
    <col min="12" max="12" width="17.7109375" style="15" bestFit="1" customWidth="1"/>
    <col min="13" max="13" width="21.85546875" style="15" bestFit="1" customWidth="1"/>
    <col min="14" max="14" width="18.140625" style="2" bestFit="1" customWidth="1"/>
    <col min="15" max="15" width="17.28515625" style="2" bestFit="1" customWidth="1"/>
    <col min="16" max="16" width="11.7109375" style="16" bestFit="1" customWidth="1"/>
    <col min="17" max="17" width="18.5703125" style="16" bestFit="1" customWidth="1"/>
    <col min="18" max="18" width="16.7109375" style="2" bestFit="1" customWidth="1"/>
    <col min="19" max="19" width="19" style="2" bestFit="1" customWidth="1"/>
    <col min="20" max="20" width="16.42578125" style="25" bestFit="1" customWidth="1"/>
    <col min="21" max="21" width="17.5703125" style="25" bestFit="1" customWidth="1"/>
    <col min="22" max="22" width="24.42578125" style="1" bestFit="1" customWidth="1"/>
    <col min="23" max="23" width="26.140625" style="1" bestFit="1" customWidth="1"/>
    <col min="24" max="24" width="31" style="1" bestFit="1" customWidth="1"/>
    <col min="25" max="25" width="25.28515625" style="1" bestFit="1" customWidth="1"/>
    <col min="26" max="26" width="17.28515625" style="26" bestFit="1" customWidth="1"/>
    <col min="27" max="27" width="11.7109375" style="1" bestFit="1" customWidth="1"/>
    <col min="28" max="29" width="11.85546875" style="1" bestFit="1" customWidth="1"/>
    <col min="30" max="30" width="25.7109375" style="1" bestFit="1" customWidth="1"/>
    <col min="31" max="31" width="13.28515625" style="1" bestFit="1" customWidth="1"/>
    <col min="32" max="32" width="50.7109375" style="1" customWidth="1"/>
    <col min="33" max="33" width="28.85546875" style="1" bestFit="1" customWidth="1"/>
    <col min="34" max="34" width="18.42578125" style="27" bestFit="1" customWidth="1"/>
    <col min="35" max="35" width="17.5703125" style="27" bestFit="1" customWidth="1"/>
    <col min="36" max="36" width="19.42578125" style="1" bestFit="1" customWidth="1"/>
    <col min="37" max="37" width="50.7109375" style="1" customWidth="1"/>
    <col min="38" max="38" width="15.7109375" style="1" customWidth="1"/>
    <col min="39" max="39" width="45.7109375" style="1" customWidth="1"/>
    <col min="40" max="40" width="55.85546875" style="1" bestFit="1" customWidth="1"/>
  </cols>
  <sheetData>
    <row r="1" spans="1:40" ht="3" customHeight="1" x14ac:dyDescent="0.25"/>
    <row r="2" spans="1:40" ht="24" customHeight="1" x14ac:dyDescent="0.25">
      <c r="A2" s="78" t="s">
        <v>1120</v>
      </c>
      <c r="B2" s="78"/>
      <c r="C2" s="78"/>
      <c r="D2" s="78"/>
    </row>
    <row r="3" spans="1:40" ht="3" customHeight="1" thickBot="1" x14ac:dyDescent="0.3"/>
    <row r="4" spans="1:40" ht="30.75" thickBot="1" x14ac:dyDescent="0.3">
      <c r="A4" s="28" t="s">
        <v>157</v>
      </c>
      <c r="B4" s="28" t="s">
        <v>156</v>
      </c>
      <c r="C4" s="52" t="s">
        <v>19</v>
      </c>
      <c r="D4" s="28" t="s">
        <v>3</v>
      </c>
      <c r="E4" s="53" t="s">
        <v>20</v>
      </c>
      <c r="F4" s="53" t="s">
        <v>144</v>
      </c>
      <c r="G4" s="54" t="s">
        <v>0</v>
      </c>
      <c r="H4" s="28" t="s">
        <v>159</v>
      </c>
      <c r="I4" s="55" t="s">
        <v>1</v>
      </c>
      <c r="J4" s="56" t="s">
        <v>17</v>
      </c>
      <c r="K4" s="55" t="s">
        <v>8</v>
      </c>
      <c r="L4" s="56" t="s">
        <v>5</v>
      </c>
      <c r="M4" s="55" t="s">
        <v>16</v>
      </c>
      <c r="N4" s="54" t="s">
        <v>158</v>
      </c>
      <c r="O4" s="28" t="s">
        <v>160</v>
      </c>
      <c r="P4" s="57" t="s">
        <v>2</v>
      </c>
      <c r="Q4" s="52" t="s">
        <v>21</v>
      </c>
      <c r="R4" s="28" t="s">
        <v>161</v>
      </c>
      <c r="S4" s="28" t="s">
        <v>162</v>
      </c>
      <c r="T4" s="57" t="s">
        <v>22</v>
      </c>
      <c r="U4" s="57" t="s">
        <v>23</v>
      </c>
      <c r="V4" s="28" t="s">
        <v>107</v>
      </c>
      <c r="W4" s="54" t="s">
        <v>106</v>
      </c>
      <c r="X4" s="28" t="s">
        <v>27</v>
      </c>
      <c r="Y4" s="54" t="s">
        <v>26</v>
      </c>
      <c r="Z4" s="58" t="s">
        <v>120</v>
      </c>
      <c r="AA4" s="28" t="s">
        <v>164</v>
      </c>
      <c r="AB4" s="28" t="s">
        <v>165</v>
      </c>
      <c r="AC4" s="28" t="s">
        <v>166</v>
      </c>
      <c r="AD4" s="28" t="s">
        <v>13</v>
      </c>
      <c r="AE4" s="28" t="s">
        <v>25</v>
      </c>
      <c r="AF4" s="28" t="s">
        <v>163</v>
      </c>
      <c r="AG4" s="28" t="s">
        <v>119</v>
      </c>
      <c r="AH4" s="28" t="s">
        <v>104</v>
      </c>
      <c r="AI4" s="28" t="s">
        <v>105</v>
      </c>
      <c r="AJ4" s="28" t="s">
        <v>141</v>
      </c>
      <c r="AK4" s="28" t="s">
        <v>300</v>
      </c>
      <c r="AL4" s="28" t="s">
        <v>296</v>
      </c>
      <c r="AM4" s="28" t="s">
        <v>297</v>
      </c>
      <c r="AN4" s="28" t="s">
        <v>6</v>
      </c>
    </row>
    <row r="5" spans="1:40" s="21" customFormat="1" ht="45" x14ac:dyDescent="0.25">
      <c r="A5" s="17" t="s">
        <v>40</v>
      </c>
      <c r="B5" s="19" t="s">
        <v>333</v>
      </c>
      <c r="C5" s="18">
        <v>46030</v>
      </c>
      <c r="D5" s="19" t="s">
        <v>213</v>
      </c>
      <c r="E5" s="29">
        <v>1100960767</v>
      </c>
      <c r="F5" s="29">
        <v>2</v>
      </c>
      <c r="G5" s="30" t="s">
        <v>637</v>
      </c>
      <c r="H5" s="19" t="s">
        <v>333</v>
      </c>
      <c r="I5" s="48">
        <v>63300000</v>
      </c>
      <c r="J5" s="49">
        <v>63300000</v>
      </c>
      <c r="K5" s="48">
        <v>0</v>
      </c>
      <c r="L5" s="48">
        <v>10550000</v>
      </c>
      <c r="M5" s="48">
        <v>0</v>
      </c>
      <c r="N5" s="20">
        <v>180</v>
      </c>
      <c r="O5" s="20">
        <v>180</v>
      </c>
      <c r="P5" s="18">
        <v>46032</v>
      </c>
      <c r="Q5" s="18">
        <v>46212</v>
      </c>
      <c r="R5" s="20">
        <v>0</v>
      </c>
      <c r="S5" s="20">
        <v>0</v>
      </c>
      <c r="T5" s="22" t="s">
        <v>30</v>
      </c>
      <c r="U5" s="22" t="s">
        <v>30</v>
      </c>
      <c r="V5" s="19" t="s">
        <v>62</v>
      </c>
      <c r="W5" s="19" t="s">
        <v>148</v>
      </c>
      <c r="X5" s="19" t="s">
        <v>41</v>
      </c>
      <c r="Y5" s="19" t="s">
        <v>148</v>
      </c>
      <c r="Z5" s="31">
        <v>0.55555555555555558</v>
      </c>
      <c r="AA5" s="19">
        <v>4226</v>
      </c>
      <c r="AB5" s="19">
        <v>3626</v>
      </c>
      <c r="AC5" s="19">
        <v>0</v>
      </c>
      <c r="AD5" s="19" t="s">
        <v>87</v>
      </c>
      <c r="AE5" s="19">
        <v>80121700</v>
      </c>
      <c r="AF5" s="32" t="s">
        <v>638</v>
      </c>
      <c r="AG5" s="19" t="s">
        <v>30</v>
      </c>
      <c r="AH5" s="33" t="s">
        <v>10</v>
      </c>
      <c r="AI5" s="33" t="s">
        <v>24</v>
      </c>
      <c r="AJ5" s="33" t="s">
        <v>143</v>
      </c>
      <c r="AK5" s="19">
        <v>0</v>
      </c>
      <c r="AL5" s="19">
        <v>0</v>
      </c>
      <c r="AM5" s="19">
        <v>0</v>
      </c>
      <c r="AN5" s="34">
        <v>0</v>
      </c>
    </row>
    <row r="6" spans="1:40" s="21" customFormat="1" ht="45" x14ac:dyDescent="0.25">
      <c r="A6" s="17" t="s">
        <v>40</v>
      </c>
      <c r="B6" s="19" t="s">
        <v>334</v>
      </c>
      <c r="C6" s="18">
        <v>46038</v>
      </c>
      <c r="D6" s="19" t="s">
        <v>569</v>
      </c>
      <c r="E6" s="29">
        <v>1130622262</v>
      </c>
      <c r="F6" s="29">
        <v>5</v>
      </c>
      <c r="G6" s="30" t="s">
        <v>639</v>
      </c>
      <c r="H6" s="19" t="s">
        <v>334</v>
      </c>
      <c r="I6" s="48">
        <v>56970000</v>
      </c>
      <c r="J6" s="49">
        <v>56970000</v>
      </c>
      <c r="K6" s="48">
        <v>0</v>
      </c>
      <c r="L6" s="48">
        <v>9495000</v>
      </c>
      <c r="M6" s="48">
        <v>0</v>
      </c>
      <c r="N6" s="20">
        <v>180</v>
      </c>
      <c r="O6" s="20">
        <v>180</v>
      </c>
      <c r="P6" s="18">
        <v>46042</v>
      </c>
      <c r="Q6" s="18">
        <v>46222</v>
      </c>
      <c r="R6" s="20">
        <v>0</v>
      </c>
      <c r="S6" s="20">
        <v>0</v>
      </c>
      <c r="T6" s="22" t="s">
        <v>30</v>
      </c>
      <c r="U6" s="22" t="s">
        <v>30</v>
      </c>
      <c r="V6" s="19" t="s">
        <v>62</v>
      </c>
      <c r="W6" s="19" t="s">
        <v>64</v>
      </c>
      <c r="X6" s="19" t="s">
        <v>41</v>
      </c>
      <c r="Y6" s="19" t="s">
        <v>148</v>
      </c>
      <c r="Z6" s="31">
        <v>0.5</v>
      </c>
      <c r="AA6" s="19">
        <v>8626</v>
      </c>
      <c r="AB6" s="19">
        <v>4926</v>
      </c>
      <c r="AC6" s="19">
        <v>0</v>
      </c>
      <c r="AD6" s="19" t="s">
        <v>149</v>
      </c>
      <c r="AE6" s="19">
        <v>80111600</v>
      </c>
      <c r="AF6" s="32" t="s">
        <v>640</v>
      </c>
      <c r="AG6" s="19" t="s">
        <v>30</v>
      </c>
      <c r="AH6" s="33" t="s">
        <v>10</v>
      </c>
      <c r="AI6" s="33" t="s">
        <v>24</v>
      </c>
      <c r="AJ6" s="33" t="s">
        <v>143</v>
      </c>
      <c r="AK6" s="19">
        <v>0</v>
      </c>
      <c r="AL6" s="19">
        <v>0</v>
      </c>
      <c r="AM6" s="19">
        <v>0</v>
      </c>
      <c r="AN6" s="34">
        <v>0</v>
      </c>
    </row>
    <row r="7" spans="1:40" s="21" customFormat="1" ht="45" x14ac:dyDescent="0.25">
      <c r="A7" s="17" t="s">
        <v>40</v>
      </c>
      <c r="B7" s="19" t="s">
        <v>335</v>
      </c>
      <c r="C7" s="18">
        <v>46032</v>
      </c>
      <c r="D7" s="19" t="s">
        <v>1117</v>
      </c>
      <c r="E7" s="29" t="s">
        <v>1118</v>
      </c>
      <c r="F7" s="29" t="s">
        <v>97</v>
      </c>
      <c r="G7" s="30" t="s">
        <v>641</v>
      </c>
      <c r="H7" s="19" t="s">
        <v>335</v>
      </c>
      <c r="I7" s="48">
        <v>38964000</v>
      </c>
      <c r="J7" s="49">
        <v>38964000</v>
      </c>
      <c r="K7" s="48">
        <v>0</v>
      </c>
      <c r="L7" s="48">
        <v>6494000</v>
      </c>
      <c r="M7" s="48">
        <v>0</v>
      </c>
      <c r="N7" s="20">
        <v>180</v>
      </c>
      <c r="O7" s="20">
        <v>180</v>
      </c>
      <c r="P7" s="18">
        <v>46032</v>
      </c>
      <c r="Q7" s="18">
        <v>46212</v>
      </c>
      <c r="R7" s="20">
        <v>0</v>
      </c>
      <c r="S7" s="20">
        <v>0</v>
      </c>
      <c r="T7" s="22" t="s">
        <v>30</v>
      </c>
      <c r="U7" s="22" t="s">
        <v>30</v>
      </c>
      <c r="V7" s="19" t="s">
        <v>62</v>
      </c>
      <c r="W7" s="19" t="s">
        <v>148</v>
      </c>
      <c r="X7" s="19" t="s">
        <v>41</v>
      </c>
      <c r="Y7" s="19" t="s">
        <v>148</v>
      </c>
      <c r="Z7" s="31">
        <v>0.55555555555555558</v>
      </c>
      <c r="AA7" s="19">
        <v>5026</v>
      </c>
      <c r="AB7" s="19" t="s">
        <v>1119</v>
      </c>
      <c r="AC7" s="19">
        <v>0</v>
      </c>
      <c r="AD7" s="19" t="s">
        <v>149</v>
      </c>
      <c r="AE7" s="19">
        <v>80111600</v>
      </c>
      <c r="AF7" s="32" t="s">
        <v>642</v>
      </c>
      <c r="AG7" s="19" t="s">
        <v>30</v>
      </c>
      <c r="AH7" s="33" t="s">
        <v>10</v>
      </c>
      <c r="AI7" s="33" t="s">
        <v>24</v>
      </c>
      <c r="AJ7" s="33" t="s">
        <v>143</v>
      </c>
      <c r="AK7" s="19">
        <v>0</v>
      </c>
      <c r="AL7" s="19">
        <v>0</v>
      </c>
      <c r="AM7" s="19">
        <v>0</v>
      </c>
      <c r="AN7" s="34">
        <v>0</v>
      </c>
    </row>
    <row r="8" spans="1:40" s="21" customFormat="1" ht="45" x14ac:dyDescent="0.25">
      <c r="A8" s="17" t="s">
        <v>40</v>
      </c>
      <c r="B8" s="19" t="s">
        <v>336</v>
      </c>
      <c r="C8" s="18">
        <v>46032</v>
      </c>
      <c r="D8" s="19" t="s">
        <v>71</v>
      </c>
      <c r="E8" s="29">
        <v>52503179</v>
      </c>
      <c r="F8" s="29">
        <v>8</v>
      </c>
      <c r="G8" s="30" t="s">
        <v>643</v>
      </c>
      <c r="H8" s="19" t="s">
        <v>336</v>
      </c>
      <c r="I8" s="48">
        <v>58446000</v>
      </c>
      <c r="J8" s="49">
        <v>58446000</v>
      </c>
      <c r="K8" s="48">
        <v>0</v>
      </c>
      <c r="L8" s="48">
        <v>9741000</v>
      </c>
      <c r="M8" s="48">
        <v>0</v>
      </c>
      <c r="N8" s="20">
        <v>180</v>
      </c>
      <c r="O8" s="20">
        <v>180</v>
      </c>
      <c r="P8" s="18">
        <v>46032</v>
      </c>
      <c r="Q8" s="18">
        <v>46212</v>
      </c>
      <c r="R8" s="20">
        <v>0</v>
      </c>
      <c r="S8" s="20">
        <v>0</v>
      </c>
      <c r="T8" s="22" t="s">
        <v>30</v>
      </c>
      <c r="U8" s="22" t="s">
        <v>30</v>
      </c>
      <c r="V8" s="19" t="s">
        <v>62</v>
      </c>
      <c r="W8" s="19" t="s">
        <v>148</v>
      </c>
      <c r="X8" s="19" t="s">
        <v>76</v>
      </c>
      <c r="Y8" s="19" t="s">
        <v>172</v>
      </c>
      <c r="Z8" s="31">
        <v>0.55555555555555558</v>
      </c>
      <c r="AA8" s="19">
        <v>4626</v>
      </c>
      <c r="AB8" s="19">
        <v>3826</v>
      </c>
      <c r="AC8" s="19">
        <v>0</v>
      </c>
      <c r="AD8" s="19" t="s">
        <v>149</v>
      </c>
      <c r="AE8" s="19">
        <v>80111600</v>
      </c>
      <c r="AF8" s="32" t="s">
        <v>644</v>
      </c>
      <c r="AG8" s="19" t="s">
        <v>30</v>
      </c>
      <c r="AH8" s="33" t="s">
        <v>10</v>
      </c>
      <c r="AI8" s="33" t="s">
        <v>24</v>
      </c>
      <c r="AJ8" s="33" t="s">
        <v>143</v>
      </c>
      <c r="AK8" s="19">
        <v>0</v>
      </c>
      <c r="AL8" s="19">
        <v>0</v>
      </c>
      <c r="AM8" s="19">
        <v>0</v>
      </c>
      <c r="AN8" s="34">
        <v>0</v>
      </c>
    </row>
    <row r="9" spans="1:40" s="21" customFormat="1" ht="45" x14ac:dyDescent="0.25">
      <c r="A9" s="17" t="s">
        <v>40</v>
      </c>
      <c r="B9" s="19" t="s">
        <v>337</v>
      </c>
      <c r="C9" s="18">
        <v>46032</v>
      </c>
      <c r="D9" s="19" t="s">
        <v>319</v>
      </c>
      <c r="E9" s="29">
        <v>1071329428</v>
      </c>
      <c r="F9" s="29">
        <v>1</v>
      </c>
      <c r="G9" s="30" t="s">
        <v>645</v>
      </c>
      <c r="H9" s="19" t="s">
        <v>337</v>
      </c>
      <c r="I9" s="48">
        <v>63300000</v>
      </c>
      <c r="J9" s="49">
        <v>63300000</v>
      </c>
      <c r="K9" s="48">
        <v>0</v>
      </c>
      <c r="L9" s="48">
        <v>10550000</v>
      </c>
      <c r="M9" s="48">
        <v>0</v>
      </c>
      <c r="N9" s="20">
        <v>180</v>
      </c>
      <c r="O9" s="20">
        <v>180</v>
      </c>
      <c r="P9" s="18">
        <v>46032</v>
      </c>
      <c r="Q9" s="18">
        <v>46212</v>
      </c>
      <c r="R9" s="20">
        <v>0</v>
      </c>
      <c r="S9" s="20">
        <v>0</v>
      </c>
      <c r="T9" s="22" t="s">
        <v>30</v>
      </c>
      <c r="U9" s="22" t="s">
        <v>30</v>
      </c>
      <c r="V9" s="19" t="s">
        <v>62</v>
      </c>
      <c r="W9" s="19" t="s">
        <v>148</v>
      </c>
      <c r="X9" s="19" t="s">
        <v>51</v>
      </c>
      <c r="Y9" s="19" t="s">
        <v>148</v>
      </c>
      <c r="Z9" s="31">
        <v>0.55555555555555558</v>
      </c>
      <c r="AA9" s="19">
        <v>4826</v>
      </c>
      <c r="AB9" s="19">
        <v>3726</v>
      </c>
      <c r="AC9" s="19">
        <v>0</v>
      </c>
      <c r="AD9" s="19" t="s">
        <v>149</v>
      </c>
      <c r="AE9" s="19">
        <v>80111600</v>
      </c>
      <c r="AF9" s="32" t="s">
        <v>646</v>
      </c>
      <c r="AG9" s="19" t="s">
        <v>30</v>
      </c>
      <c r="AH9" s="33" t="s">
        <v>10</v>
      </c>
      <c r="AI9" s="33" t="s">
        <v>24</v>
      </c>
      <c r="AJ9" s="33" t="s">
        <v>143</v>
      </c>
      <c r="AK9" s="19">
        <v>0</v>
      </c>
      <c r="AL9" s="19">
        <v>0</v>
      </c>
      <c r="AM9" s="19">
        <v>0</v>
      </c>
      <c r="AN9" s="34">
        <v>0</v>
      </c>
    </row>
    <row r="10" spans="1:40" s="21" customFormat="1" ht="60" x14ac:dyDescent="0.25">
      <c r="A10" s="17" t="s">
        <v>40</v>
      </c>
      <c r="B10" s="19" t="s">
        <v>338</v>
      </c>
      <c r="C10" s="18">
        <v>46032</v>
      </c>
      <c r="D10" s="19" t="s">
        <v>241</v>
      </c>
      <c r="E10" s="29">
        <v>1067927734</v>
      </c>
      <c r="F10" s="29">
        <v>1</v>
      </c>
      <c r="G10" s="30" t="s">
        <v>647</v>
      </c>
      <c r="H10" s="19" t="s">
        <v>338</v>
      </c>
      <c r="I10" s="48">
        <v>0</v>
      </c>
      <c r="J10" s="49">
        <v>0</v>
      </c>
      <c r="K10" s="48">
        <v>0</v>
      </c>
      <c r="L10" s="48">
        <v>0</v>
      </c>
      <c r="M10" s="48">
        <v>0</v>
      </c>
      <c r="N10" s="20">
        <v>198</v>
      </c>
      <c r="O10" s="20">
        <v>198</v>
      </c>
      <c r="P10" s="18">
        <v>46035</v>
      </c>
      <c r="Q10" s="18">
        <v>46233</v>
      </c>
      <c r="R10" s="20">
        <v>0</v>
      </c>
      <c r="S10" s="20">
        <v>0</v>
      </c>
      <c r="T10" s="22" t="s">
        <v>30</v>
      </c>
      <c r="U10" s="22" t="s">
        <v>30</v>
      </c>
      <c r="V10" s="19" t="s">
        <v>62</v>
      </c>
      <c r="W10" s="19" t="s">
        <v>148</v>
      </c>
      <c r="X10" s="19" t="s">
        <v>94</v>
      </c>
      <c r="Y10" s="19" t="s">
        <v>315</v>
      </c>
      <c r="Z10" s="31">
        <v>0.48989898989898989</v>
      </c>
      <c r="AA10" s="19" t="s">
        <v>30</v>
      </c>
      <c r="AB10" s="19" t="s">
        <v>30</v>
      </c>
      <c r="AC10" s="19" t="s">
        <v>30</v>
      </c>
      <c r="AD10" s="19" t="s">
        <v>188</v>
      </c>
      <c r="AE10" s="19">
        <v>80111600</v>
      </c>
      <c r="AF10" s="32" t="s">
        <v>648</v>
      </c>
      <c r="AG10" s="19" t="s">
        <v>30</v>
      </c>
      <c r="AH10" s="33" t="s">
        <v>10</v>
      </c>
      <c r="AI10" s="33" t="s">
        <v>24</v>
      </c>
      <c r="AJ10" s="33" t="s">
        <v>143</v>
      </c>
      <c r="AK10" s="19">
        <v>0</v>
      </c>
      <c r="AL10" s="19">
        <v>0</v>
      </c>
      <c r="AM10" s="19">
        <v>0</v>
      </c>
      <c r="AN10" s="34" t="s">
        <v>181</v>
      </c>
    </row>
    <row r="11" spans="1:40" s="21" customFormat="1" ht="60" x14ac:dyDescent="0.25">
      <c r="A11" s="17" t="s">
        <v>40</v>
      </c>
      <c r="B11" s="19" t="s">
        <v>339</v>
      </c>
      <c r="C11" s="18">
        <v>46038</v>
      </c>
      <c r="D11" s="19" t="s">
        <v>202</v>
      </c>
      <c r="E11" s="29">
        <v>1102363933</v>
      </c>
      <c r="F11" s="29">
        <v>5</v>
      </c>
      <c r="G11" s="30" t="s">
        <v>649</v>
      </c>
      <c r="H11" s="19" t="s">
        <v>339</v>
      </c>
      <c r="I11" s="48">
        <v>0</v>
      </c>
      <c r="J11" s="49">
        <v>0</v>
      </c>
      <c r="K11" s="48">
        <v>0</v>
      </c>
      <c r="L11" s="48">
        <v>0</v>
      </c>
      <c r="M11" s="48">
        <v>0</v>
      </c>
      <c r="N11" s="20">
        <v>194</v>
      </c>
      <c r="O11" s="20">
        <v>194</v>
      </c>
      <c r="P11" s="18">
        <v>46039</v>
      </c>
      <c r="Q11" s="18">
        <v>46233</v>
      </c>
      <c r="R11" s="20">
        <v>0</v>
      </c>
      <c r="S11" s="20">
        <v>0</v>
      </c>
      <c r="T11" s="22" t="s">
        <v>30</v>
      </c>
      <c r="U11" s="22" t="s">
        <v>30</v>
      </c>
      <c r="V11" s="19" t="s">
        <v>62</v>
      </c>
      <c r="W11" s="19" t="s">
        <v>64</v>
      </c>
      <c r="X11" s="19" t="s">
        <v>94</v>
      </c>
      <c r="Y11" s="19" t="s">
        <v>315</v>
      </c>
      <c r="Z11" s="31">
        <v>0.47938144329896909</v>
      </c>
      <c r="AA11" s="19" t="s">
        <v>30</v>
      </c>
      <c r="AB11" s="19" t="s">
        <v>30</v>
      </c>
      <c r="AC11" s="19" t="s">
        <v>30</v>
      </c>
      <c r="AD11" s="19" t="s">
        <v>188</v>
      </c>
      <c r="AE11" s="19">
        <v>85101700</v>
      </c>
      <c r="AF11" s="32" t="s">
        <v>650</v>
      </c>
      <c r="AG11" s="19" t="s">
        <v>30</v>
      </c>
      <c r="AH11" s="33" t="s">
        <v>10</v>
      </c>
      <c r="AI11" s="33" t="s">
        <v>24</v>
      </c>
      <c r="AJ11" s="33" t="s">
        <v>143</v>
      </c>
      <c r="AK11" s="19">
        <v>0</v>
      </c>
      <c r="AL11" s="19">
        <v>0</v>
      </c>
      <c r="AM11" s="19">
        <v>0</v>
      </c>
      <c r="AN11" s="34" t="s">
        <v>181</v>
      </c>
    </row>
    <row r="12" spans="1:40" s="21" customFormat="1" ht="60" x14ac:dyDescent="0.25">
      <c r="A12" s="17" t="s">
        <v>40</v>
      </c>
      <c r="B12" s="19" t="s">
        <v>340</v>
      </c>
      <c r="C12" s="18">
        <v>46038</v>
      </c>
      <c r="D12" s="19" t="s">
        <v>179</v>
      </c>
      <c r="E12" s="29">
        <v>1015993357</v>
      </c>
      <c r="F12" s="29">
        <v>1</v>
      </c>
      <c r="G12" s="30" t="s">
        <v>651</v>
      </c>
      <c r="H12" s="19" t="s">
        <v>340</v>
      </c>
      <c r="I12" s="48">
        <v>0</v>
      </c>
      <c r="J12" s="49">
        <v>0</v>
      </c>
      <c r="K12" s="48">
        <v>0</v>
      </c>
      <c r="L12" s="48">
        <v>0</v>
      </c>
      <c r="M12" s="48">
        <v>0</v>
      </c>
      <c r="N12" s="20">
        <v>191</v>
      </c>
      <c r="O12" s="20">
        <v>191</v>
      </c>
      <c r="P12" s="18">
        <v>46042</v>
      </c>
      <c r="Q12" s="18">
        <v>46233</v>
      </c>
      <c r="R12" s="20">
        <v>0</v>
      </c>
      <c r="S12" s="20">
        <v>0</v>
      </c>
      <c r="T12" s="22" t="s">
        <v>30</v>
      </c>
      <c r="U12" s="22" t="s">
        <v>30</v>
      </c>
      <c r="V12" s="19" t="s">
        <v>62</v>
      </c>
      <c r="W12" s="19" t="s">
        <v>64</v>
      </c>
      <c r="X12" s="19" t="s">
        <v>94</v>
      </c>
      <c r="Y12" s="19" t="s">
        <v>315</v>
      </c>
      <c r="Z12" s="31">
        <v>0.47120418848167539</v>
      </c>
      <c r="AA12" s="19" t="s">
        <v>30</v>
      </c>
      <c r="AB12" s="19" t="s">
        <v>30</v>
      </c>
      <c r="AC12" s="19" t="s">
        <v>30</v>
      </c>
      <c r="AD12" s="19" t="s">
        <v>188</v>
      </c>
      <c r="AE12" s="19">
        <v>85101700</v>
      </c>
      <c r="AF12" s="32" t="s">
        <v>652</v>
      </c>
      <c r="AG12" s="19" t="s">
        <v>30</v>
      </c>
      <c r="AH12" s="33" t="s">
        <v>10</v>
      </c>
      <c r="AI12" s="33" t="s">
        <v>24</v>
      </c>
      <c r="AJ12" s="33" t="s">
        <v>143</v>
      </c>
      <c r="AK12" s="19">
        <v>0</v>
      </c>
      <c r="AL12" s="19">
        <v>0</v>
      </c>
      <c r="AM12" s="19">
        <v>0</v>
      </c>
      <c r="AN12" s="34" t="s">
        <v>181</v>
      </c>
    </row>
    <row r="13" spans="1:40" s="21" customFormat="1" ht="60" x14ac:dyDescent="0.25">
      <c r="A13" s="17" t="s">
        <v>40</v>
      </c>
      <c r="B13" s="19" t="s">
        <v>341</v>
      </c>
      <c r="C13" s="18">
        <v>46038</v>
      </c>
      <c r="D13" s="19" t="s">
        <v>250</v>
      </c>
      <c r="E13" s="29">
        <v>80513388</v>
      </c>
      <c r="F13" s="29">
        <v>5</v>
      </c>
      <c r="G13" s="30" t="s">
        <v>653</v>
      </c>
      <c r="H13" s="19" t="s">
        <v>341</v>
      </c>
      <c r="I13" s="48">
        <v>0</v>
      </c>
      <c r="J13" s="49">
        <v>0</v>
      </c>
      <c r="K13" s="48">
        <v>0</v>
      </c>
      <c r="L13" s="48">
        <v>0</v>
      </c>
      <c r="M13" s="48">
        <v>0</v>
      </c>
      <c r="N13" s="20">
        <v>194</v>
      </c>
      <c r="O13" s="20">
        <v>194</v>
      </c>
      <c r="P13" s="18">
        <v>46039</v>
      </c>
      <c r="Q13" s="18">
        <v>46233</v>
      </c>
      <c r="R13" s="20">
        <v>0</v>
      </c>
      <c r="S13" s="20">
        <v>0</v>
      </c>
      <c r="T13" s="22" t="s">
        <v>30</v>
      </c>
      <c r="U13" s="22" t="s">
        <v>30</v>
      </c>
      <c r="V13" s="19" t="s">
        <v>62</v>
      </c>
      <c r="W13" s="19" t="s">
        <v>64</v>
      </c>
      <c r="X13" s="19" t="s">
        <v>94</v>
      </c>
      <c r="Y13" s="19" t="s">
        <v>315</v>
      </c>
      <c r="Z13" s="31">
        <v>0.47938144329896909</v>
      </c>
      <c r="AA13" s="19" t="s">
        <v>30</v>
      </c>
      <c r="AB13" s="19" t="s">
        <v>30</v>
      </c>
      <c r="AC13" s="19" t="s">
        <v>30</v>
      </c>
      <c r="AD13" s="19" t="s">
        <v>188</v>
      </c>
      <c r="AE13" s="19">
        <v>85101700</v>
      </c>
      <c r="AF13" s="32" t="s">
        <v>654</v>
      </c>
      <c r="AG13" s="19" t="s">
        <v>30</v>
      </c>
      <c r="AH13" s="33" t="s">
        <v>10</v>
      </c>
      <c r="AI13" s="33" t="s">
        <v>24</v>
      </c>
      <c r="AJ13" s="33" t="s">
        <v>143</v>
      </c>
      <c r="AK13" s="19">
        <v>0</v>
      </c>
      <c r="AL13" s="19">
        <v>0</v>
      </c>
      <c r="AM13" s="19">
        <v>0</v>
      </c>
      <c r="AN13" s="34" t="s">
        <v>181</v>
      </c>
    </row>
    <row r="14" spans="1:40" s="21" customFormat="1" ht="45" x14ac:dyDescent="0.25">
      <c r="A14" s="17" t="s">
        <v>40</v>
      </c>
      <c r="B14" s="19" t="s">
        <v>342</v>
      </c>
      <c r="C14" s="18">
        <v>46038</v>
      </c>
      <c r="D14" s="19" t="s">
        <v>570</v>
      </c>
      <c r="E14" s="29">
        <v>1140843826</v>
      </c>
      <c r="F14" s="29">
        <v>3</v>
      </c>
      <c r="G14" s="30" t="s">
        <v>655</v>
      </c>
      <c r="H14" s="19" t="s">
        <v>342</v>
      </c>
      <c r="I14" s="48">
        <v>66000000</v>
      </c>
      <c r="J14" s="49">
        <v>66000000</v>
      </c>
      <c r="K14" s="48">
        <v>0</v>
      </c>
      <c r="L14" s="48">
        <v>11000000</v>
      </c>
      <c r="M14" s="48">
        <v>0</v>
      </c>
      <c r="N14" s="20">
        <v>180</v>
      </c>
      <c r="O14" s="20">
        <v>180</v>
      </c>
      <c r="P14" s="18">
        <v>46039</v>
      </c>
      <c r="Q14" s="18">
        <v>46219</v>
      </c>
      <c r="R14" s="20">
        <v>0</v>
      </c>
      <c r="S14" s="20">
        <v>0</v>
      </c>
      <c r="T14" s="22" t="s">
        <v>30</v>
      </c>
      <c r="U14" s="22" t="s">
        <v>30</v>
      </c>
      <c r="V14" s="19" t="s">
        <v>62</v>
      </c>
      <c r="W14" s="19" t="s">
        <v>64</v>
      </c>
      <c r="X14" s="19" t="s">
        <v>31</v>
      </c>
      <c r="Y14" s="19" t="s">
        <v>64</v>
      </c>
      <c r="Z14" s="31">
        <v>0.51666666666666672</v>
      </c>
      <c r="AA14" s="19">
        <v>8026</v>
      </c>
      <c r="AB14" s="19">
        <v>4426</v>
      </c>
      <c r="AC14" s="19">
        <v>0</v>
      </c>
      <c r="AD14" s="19" t="s">
        <v>87</v>
      </c>
      <c r="AE14" s="19">
        <v>80111600</v>
      </c>
      <c r="AF14" s="32" t="s">
        <v>656</v>
      </c>
      <c r="AG14" s="19" t="s">
        <v>30</v>
      </c>
      <c r="AH14" s="33" t="s">
        <v>10</v>
      </c>
      <c r="AI14" s="33" t="s">
        <v>24</v>
      </c>
      <c r="AJ14" s="33" t="s">
        <v>143</v>
      </c>
      <c r="AK14" s="19">
        <v>0</v>
      </c>
      <c r="AL14" s="19">
        <v>0</v>
      </c>
      <c r="AM14" s="19">
        <v>0</v>
      </c>
      <c r="AN14" s="34">
        <v>0</v>
      </c>
    </row>
    <row r="15" spans="1:40" s="21" customFormat="1" ht="60" x14ac:dyDescent="0.25">
      <c r="A15" s="17" t="s">
        <v>40</v>
      </c>
      <c r="B15" s="19" t="s">
        <v>343</v>
      </c>
      <c r="C15" s="18">
        <v>46038</v>
      </c>
      <c r="D15" s="19" t="s">
        <v>571</v>
      </c>
      <c r="E15" s="29">
        <v>1010231761</v>
      </c>
      <c r="F15" s="29">
        <v>5</v>
      </c>
      <c r="G15" s="30" t="s">
        <v>657</v>
      </c>
      <c r="H15" s="19" t="s">
        <v>343</v>
      </c>
      <c r="I15" s="48">
        <v>0</v>
      </c>
      <c r="J15" s="49">
        <v>0</v>
      </c>
      <c r="K15" s="48">
        <v>0</v>
      </c>
      <c r="L15" s="48">
        <v>0</v>
      </c>
      <c r="M15" s="48">
        <v>0</v>
      </c>
      <c r="N15" s="20">
        <v>194</v>
      </c>
      <c r="O15" s="20">
        <v>194</v>
      </c>
      <c r="P15" s="18">
        <v>46039</v>
      </c>
      <c r="Q15" s="18">
        <v>46233</v>
      </c>
      <c r="R15" s="20">
        <v>0</v>
      </c>
      <c r="S15" s="20">
        <v>0</v>
      </c>
      <c r="T15" s="22" t="s">
        <v>30</v>
      </c>
      <c r="U15" s="22" t="s">
        <v>30</v>
      </c>
      <c r="V15" s="19" t="s">
        <v>62</v>
      </c>
      <c r="W15" s="19" t="s">
        <v>64</v>
      </c>
      <c r="X15" s="19" t="s">
        <v>94</v>
      </c>
      <c r="Y15" s="19" t="s">
        <v>315</v>
      </c>
      <c r="Z15" s="31">
        <v>0.47938144329896909</v>
      </c>
      <c r="AA15" s="19" t="s">
        <v>30</v>
      </c>
      <c r="AB15" s="19" t="s">
        <v>30</v>
      </c>
      <c r="AC15" s="19" t="s">
        <v>30</v>
      </c>
      <c r="AD15" s="19" t="s">
        <v>188</v>
      </c>
      <c r="AE15" s="19">
        <v>80111600</v>
      </c>
      <c r="AF15" s="32" t="s">
        <v>656</v>
      </c>
      <c r="AG15" s="19" t="s">
        <v>30</v>
      </c>
      <c r="AH15" s="33" t="s">
        <v>10</v>
      </c>
      <c r="AI15" s="33" t="s">
        <v>24</v>
      </c>
      <c r="AJ15" s="33" t="s">
        <v>143</v>
      </c>
      <c r="AK15" s="19">
        <v>0</v>
      </c>
      <c r="AL15" s="19">
        <v>0</v>
      </c>
      <c r="AM15" s="19">
        <v>0</v>
      </c>
      <c r="AN15" s="34" t="s">
        <v>181</v>
      </c>
    </row>
    <row r="16" spans="1:40" s="21" customFormat="1" ht="45" x14ac:dyDescent="0.25">
      <c r="A16" s="17" t="s">
        <v>40</v>
      </c>
      <c r="B16" s="19" t="s">
        <v>344</v>
      </c>
      <c r="C16" s="18">
        <v>46038</v>
      </c>
      <c r="D16" s="19" t="s">
        <v>122</v>
      </c>
      <c r="E16" s="29">
        <v>1102367897</v>
      </c>
      <c r="F16" s="29">
        <v>6</v>
      </c>
      <c r="G16" s="30" t="s">
        <v>658</v>
      </c>
      <c r="H16" s="19" t="s">
        <v>344</v>
      </c>
      <c r="I16" s="48">
        <v>60768000</v>
      </c>
      <c r="J16" s="49">
        <v>60768000</v>
      </c>
      <c r="K16" s="48">
        <v>0</v>
      </c>
      <c r="L16" s="48">
        <v>10128000</v>
      </c>
      <c r="M16" s="48">
        <v>0</v>
      </c>
      <c r="N16" s="20">
        <v>180</v>
      </c>
      <c r="O16" s="20">
        <v>180</v>
      </c>
      <c r="P16" s="18">
        <v>46038</v>
      </c>
      <c r="Q16" s="18">
        <v>46218</v>
      </c>
      <c r="R16" s="20">
        <v>0</v>
      </c>
      <c r="S16" s="20">
        <v>0</v>
      </c>
      <c r="T16" s="22" t="s">
        <v>30</v>
      </c>
      <c r="U16" s="22" t="s">
        <v>30</v>
      </c>
      <c r="V16" s="19" t="s">
        <v>62</v>
      </c>
      <c r="W16" s="19" t="s">
        <v>64</v>
      </c>
      <c r="X16" s="19" t="s">
        <v>63</v>
      </c>
      <c r="Y16" s="19" t="s">
        <v>171</v>
      </c>
      <c r="Z16" s="31">
        <v>0.52222222222222225</v>
      </c>
      <c r="AA16" s="19">
        <v>8726</v>
      </c>
      <c r="AB16" s="19">
        <v>4526</v>
      </c>
      <c r="AC16" s="19">
        <v>0</v>
      </c>
      <c r="AD16" s="19" t="s">
        <v>150</v>
      </c>
      <c r="AE16" s="19">
        <v>80111600</v>
      </c>
      <c r="AF16" s="32" t="s">
        <v>659</v>
      </c>
      <c r="AG16" s="19" t="s">
        <v>30</v>
      </c>
      <c r="AH16" s="33" t="s">
        <v>10</v>
      </c>
      <c r="AI16" s="33" t="s">
        <v>24</v>
      </c>
      <c r="AJ16" s="33" t="s">
        <v>143</v>
      </c>
      <c r="AK16" s="19">
        <v>0</v>
      </c>
      <c r="AL16" s="19">
        <v>0</v>
      </c>
      <c r="AM16" s="19">
        <v>0</v>
      </c>
      <c r="AN16" s="34">
        <v>0</v>
      </c>
    </row>
    <row r="17" spans="1:40" s="21" customFormat="1" ht="45" x14ac:dyDescent="0.25">
      <c r="A17" s="17" t="s">
        <v>40</v>
      </c>
      <c r="B17" s="19" t="s">
        <v>345</v>
      </c>
      <c r="C17" s="18">
        <v>46038</v>
      </c>
      <c r="D17" s="19" t="s">
        <v>288</v>
      </c>
      <c r="E17" s="29">
        <v>1032447084</v>
      </c>
      <c r="F17" s="29">
        <v>5</v>
      </c>
      <c r="G17" s="30" t="s">
        <v>660</v>
      </c>
      <c r="H17" s="19" t="s">
        <v>345</v>
      </c>
      <c r="I17" s="48">
        <v>56970000</v>
      </c>
      <c r="J17" s="49">
        <v>56970000</v>
      </c>
      <c r="K17" s="48">
        <v>0</v>
      </c>
      <c r="L17" s="48">
        <v>9495000</v>
      </c>
      <c r="M17" s="48">
        <v>0</v>
      </c>
      <c r="N17" s="20">
        <v>180</v>
      </c>
      <c r="O17" s="20">
        <v>180</v>
      </c>
      <c r="P17" s="18">
        <v>46038</v>
      </c>
      <c r="Q17" s="18">
        <v>46218</v>
      </c>
      <c r="R17" s="20">
        <v>0</v>
      </c>
      <c r="S17" s="20">
        <v>0</v>
      </c>
      <c r="T17" s="22" t="s">
        <v>30</v>
      </c>
      <c r="U17" s="22" t="s">
        <v>30</v>
      </c>
      <c r="V17" s="19" t="s">
        <v>62</v>
      </c>
      <c r="W17" s="19" t="s">
        <v>64</v>
      </c>
      <c r="X17" s="19" t="s">
        <v>41</v>
      </c>
      <c r="Y17" s="19" t="s">
        <v>148</v>
      </c>
      <c r="Z17" s="31">
        <v>0.52222222222222225</v>
      </c>
      <c r="AA17" s="19">
        <v>9026</v>
      </c>
      <c r="AB17" s="19">
        <v>4026</v>
      </c>
      <c r="AC17" s="19">
        <v>0</v>
      </c>
      <c r="AD17" s="19" t="s">
        <v>150</v>
      </c>
      <c r="AE17" s="19">
        <v>80111600</v>
      </c>
      <c r="AF17" s="32" t="s">
        <v>661</v>
      </c>
      <c r="AG17" s="19" t="s">
        <v>30</v>
      </c>
      <c r="AH17" s="33" t="s">
        <v>10</v>
      </c>
      <c r="AI17" s="33" t="s">
        <v>24</v>
      </c>
      <c r="AJ17" s="33" t="s">
        <v>143</v>
      </c>
      <c r="AK17" s="19">
        <v>0</v>
      </c>
      <c r="AL17" s="19">
        <v>0</v>
      </c>
      <c r="AM17" s="19">
        <v>0</v>
      </c>
      <c r="AN17" s="34">
        <v>0</v>
      </c>
    </row>
    <row r="18" spans="1:40" s="21" customFormat="1" ht="45" x14ac:dyDescent="0.25">
      <c r="A18" s="17" t="s">
        <v>40</v>
      </c>
      <c r="B18" s="19" t="s">
        <v>346</v>
      </c>
      <c r="C18" s="18">
        <v>46038</v>
      </c>
      <c r="D18" s="19" t="s">
        <v>275</v>
      </c>
      <c r="E18" s="29">
        <v>30669936</v>
      </c>
      <c r="F18" s="29">
        <v>1</v>
      </c>
      <c r="G18" s="30" t="s">
        <v>662</v>
      </c>
      <c r="H18" s="19" t="s">
        <v>346</v>
      </c>
      <c r="I18" s="48">
        <v>56970000</v>
      </c>
      <c r="J18" s="49">
        <v>56970000</v>
      </c>
      <c r="K18" s="48">
        <v>0</v>
      </c>
      <c r="L18" s="48">
        <v>9795000</v>
      </c>
      <c r="M18" s="48">
        <v>0</v>
      </c>
      <c r="N18" s="20">
        <v>180</v>
      </c>
      <c r="O18" s="20">
        <v>180</v>
      </c>
      <c r="P18" s="18">
        <v>46038</v>
      </c>
      <c r="Q18" s="18">
        <v>46218</v>
      </c>
      <c r="R18" s="20">
        <v>0</v>
      </c>
      <c r="S18" s="20">
        <v>0</v>
      </c>
      <c r="T18" s="22" t="s">
        <v>30</v>
      </c>
      <c r="U18" s="22" t="s">
        <v>30</v>
      </c>
      <c r="V18" s="19" t="s">
        <v>62</v>
      </c>
      <c r="W18" s="19" t="s">
        <v>64</v>
      </c>
      <c r="X18" s="19" t="s">
        <v>63</v>
      </c>
      <c r="Y18" s="19" t="s">
        <v>171</v>
      </c>
      <c r="Z18" s="31">
        <v>0.52222222222222225</v>
      </c>
      <c r="AA18" s="19">
        <v>8826</v>
      </c>
      <c r="AB18" s="19">
        <v>4326</v>
      </c>
      <c r="AC18" s="19">
        <v>0</v>
      </c>
      <c r="AD18" s="19" t="s">
        <v>150</v>
      </c>
      <c r="AE18" s="19">
        <v>80111600</v>
      </c>
      <c r="AF18" s="32" t="s">
        <v>663</v>
      </c>
      <c r="AG18" s="19" t="s">
        <v>30</v>
      </c>
      <c r="AH18" s="33" t="s">
        <v>10</v>
      </c>
      <c r="AI18" s="33" t="s">
        <v>24</v>
      </c>
      <c r="AJ18" s="33" t="s">
        <v>143</v>
      </c>
      <c r="AK18" s="19">
        <v>0</v>
      </c>
      <c r="AL18" s="19">
        <v>0</v>
      </c>
      <c r="AM18" s="19">
        <v>0</v>
      </c>
      <c r="AN18" s="34">
        <v>0</v>
      </c>
    </row>
    <row r="19" spans="1:40" s="21" customFormat="1" ht="45" x14ac:dyDescent="0.25">
      <c r="A19" s="17" t="s">
        <v>40</v>
      </c>
      <c r="B19" s="19" t="s">
        <v>347</v>
      </c>
      <c r="C19" s="18">
        <v>46039</v>
      </c>
      <c r="D19" s="19" t="s">
        <v>247</v>
      </c>
      <c r="E19" s="29">
        <v>1067843721</v>
      </c>
      <c r="F19" s="29">
        <v>4</v>
      </c>
      <c r="G19" s="30" t="s">
        <v>664</v>
      </c>
      <c r="H19" s="19" t="s">
        <v>347</v>
      </c>
      <c r="I19" s="48">
        <v>48000000</v>
      </c>
      <c r="J19" s="49">
        <v>48000000</v>
      </c>
      <c r="K19" s="48">
        <v>0</v>
      </c>
      <c r="L19" s="48">
        <v>8000000</v>
      </c>
      <c r="M19" s="48">
        <v>0</v>
      </c>
      <c r="N19" s="20">
        <v>180</v>
      </c>
      <c r="O19" s="20">
        <v>180</v>
      </c>
      <c r="P19" s="18">
        <v>46040</v>
      </c>
      <c r="Q19" s="18">
        <v>46220</v>
      </c>
      <c r="R19" s="20">
        <v>0</v>
      </c>
      <c r="S19" s="20">
        <v>0</v>
      </c>
      <c r="T19" s="22" t="s">
        <v>30</v>
      </c>
      <c r="U19" s="22" t="s">
        <v>30</v>
      </c>
      <c r="V19" s="19" t="s">
        <v>62</v>
      </c>
      <c r="W19" s="19" t="s">
        <v>64</v>
      </c>
      <c r="X19" s="19" t="s">
        <v>31</v>
      </c>
      <c r="Y19" s="19" t="s">
        <v>64</v>
      </c>
      <c r="Z19" s="31">
        <v>0.51111111111111107</v>
      </c>
      <c r="AA19" s="19">
        <v>6526</v>
      </c>
      <c r="AB19" s="19">
        <v>6326</v>
      </c>
      <c r="AC19" s="19">
        <v>0</v>
      </c>
      <c r="AD19" s="19" t="s">
        <v>149</v>
      </c>
      <c r="AE19" s="19">
        <v>80111600</v>
      </c>
      <c r="AF19" s="32" t="s">
        <v>665</v>
      </c>
      <c r="AG19" s="19" t="s">
        <v>30</v>
      </c>
      <c r="AH19" s="33" t="s">
        <v>10</v>
      </c>
      <c r="AI19" s="33" t="s">
        <v>24</v>
      </c>
      <c r="AJ19" s="33" t="s">
        <v>143</v>
      </c>
      <c r="AK19" s="19">
        <v>0</v>
      </c>
      <c r="AL19" s="19">
        <v>0</v>
      </c>
      <c r="AM19" s="19">
        <v>0</v>
      </c>
      <c r="AN19" s="34">
        <v>0</v>
      </c>
    </row>
    <row r="20" spans="1:40" s="21" customFormat="1" ht="45" x14ac:dyDescent="0.25">
      <c r="A20" s="17" t="s">
        <v>40</v>
      </c>
      <c r="B20" s="19" t="s">
        <v>348</v>
      </c>
      <c r="C20" s="18">
        <v>46039</v>
      </c>
      <c r="D20" s="19" t="s">
        <v>310</v>
      </c>
      <c r="E20" s="29">
        <v>1015406004</v>
      </c>
      <c r="F20" s="29">
        <v>9</v>
      </c>
      <c r="G20" s="30" t="s">
        <v>666</v>
      </c>
      <c r="H20" s="19" t="s">
        <v>348</v>
      </c>
      <c r="I20" s="48">
        <v>41145000</v>
      </c>
      <c r="J20" s="49">
        <v>41145000</v>
      </c>
      <c r="K20" s="48">
        <v>0</v>
      </c>
      <c r="L20" s="48">
        <v>6857500</v>
      </c>
      <c r="M20" s="48">
        <v>0</v>
      </c>
      <c r="N20" s="20">
        <v>180</v>
      </c>
      <c r="O20" s="20">
        <v>180</v>
      </c>
      <c r="P20" s="18">
        <v>46041</v>
      </c>
      <c r="Q20" s="18">
        <v>46221</v>
      </c>
      <c r="R20" s="20">
        <v>0</v>
      </c>
      <c r="S20" s="20">
        <v>0</v>
      </c>
      <c r="T20" s="22" t="s">
        <v>30</v>
      </c>
      <c r="U20" s="22" t="s">
        <v>30</v>
      </c>
      <c r="V20" s="19" t="s">
        <v>62</v>
      </c>
      <c r="W20" s="19" t="s">
        <v>64</v>
      </c>
      <c r="X20" s="19" t="s">
        <v>56</v>
      </c>
      <c r="Y20" s="19" t="s">
        <v>175</v>
      </c>
      <c r="Z20" s="31">
        <v>0.50555555555555554</v>
      </c>
      <c r="AA20" s="19">
        <v>4526</v>
      </c>
      <c r="AB20" s="19">
        <v>5226</v>
      </c>
      <c r="AC20" s="19">
        <v>0</v>
      </c>
      <c r="AD20" s="19" t="s">
        <v>87</v>
      </c>
      <c r="AE20" s="19">
        <v>80101500</v>
      </c>
      <c r="AF20" s="32" t="s">
        <v>667</v>
      </c>
      <c r="AG20" s="19" t="s">
        <v>30</v>
      </c>
      <c r="AH20" s="33" t="s">
        <v>10</v>
      </c>
      <c r="AI20" s="33" t="s">
        <v>24</v>
      </c>
      <c r="AJ20" s="33" t="s">
        <v>143</v>
      </c>
      <c r="AK20" s="19">
        <v>0</v>
      </c>
      <c r="AL20" s="19">
        <v>0</v>
      </c>
      <c r="AM20" s="19">
        <v>0</v>
      </c>
      <c r="AN20" s="34">
        <v>0</v>
      </c>
    </row>
    <row r="21" spans="1:40" s="21" customFormat="1" ht="60" x14ac:dyDescent="0.25">
      <c r="A21" s="17" t="s">
        <v>40</v>
      </c>
      <c r="B21" s="19" t="s">
        <v>349</v>
      </c>
      <c r="C21" s="18">
        <v>46038</v>
      </c>
      <c r="D21" s="19" t="s">
        <v>323</v>
      </c>
      <c r="E21" s="29">
        <v>1067405611</v>
      </c>
      <c r="F21" s="29">
        <v>4</v>
      </c>
      <c r="G21" s="30" t="s">
        <v>668</v>
      </c>
      <c r="H21" s="19" t="s">
        <v>349</v>
      </c>
      <c r="I21" s="48">
        <v>0</v>
      </c>
      <c r="J21" s="49">
        <v>0</v>
      </c>
      <c r="K21" s="48">
        <v>0</v>
      </c>
      <c r="L21" s="48">
        <v>0</v>
      </c>
      <c r="M21" s="48">
        <v>0</v>
      </c>
      <c r="N21" s="20">
        <v>194</v>
      </c>
      <c r="O21" s="20">
        <v>194</v>
      </c>
      <c r="P21" s="18">
        <v>46039</v>
      </c>
      <c r="Q21" s="18">
        <v>46233</v>
      </c>
      <c r="R21" s="20">
        <v>0</v>
      </c>
      <c r="S21" s="20">
        <v>0</v>
      </c>
      <c r="T21" s="22" t="s">
        <v>30</v>
      </c>
      <c r="U21" s="22" t="s">
        <v>30</v>
      </c>
      <c r="V21" s="19" t="s">
        <v>62</v>
      </c>
      <c r="W21" s="19" t="s">
        <v>64</v>
      </c>
      <c r="X21" s="19" t="s">
        <v>94</v>
      </c>
      <c r="Y21" s="19" t="s">
        <v>315</v>
      </c>
      <c r="Z21" s="31">
        <v>0.47938144329896909</v>
      </c>
      <c r="AA21" s="19" t="s">
        <v>30</v>
      </c>
      <c r="AB21" s="19" t="s">
        <v>30</v>
      </c>
      <c r="AC21" s="19" t="s">
        <v>30</v>
      </c>
      <c r="AD21" s="19" t="s">
        <v>188</v>
      </c>
      <c r="AE21" s="19">
        <v>85101700</v>
      </c>
      <c r="AF21" s="32" t="s">
        <v>669</v>
      </c>
      <c r="AG21" s="19" t="s">
        <v>30</v>
      </c>
      <c r="AH21" s="33" t="s">
        <v>10</v>
      </c>
      <c r="AI21" s="33" t="s">
        <v>24</v>
      </c>
      <c r="AJ21" s="33" t="s">
        <v>143</v>
      </c>
      <c r="AK21" s="19">
        <v>0</v>
      </c>
      <c r="AL21" s="19">
        <v>0</v>
      </c>
      <c r="AM21" s="19">
        <v>0</v>
      </c>
      <c r="AN21" s="34" t="s">
        <v>181</v>
      </c>
    </row>
    <row r="22" spans="1:40" s="21" customFormat="1" ht="45" x14ac:dyDescent="0.25">
      <c r="A22" s="17" t="s">
        <v>40</v>
      </c>
      <c r="B22" s="19" t="s">
        <v>350</v>
      </c>
      <c r="C22" s="18">
        <v>46038</v>
      </c>
      <c r="D22" s="19" t="s">
        <v>197</v>
      </c>
      <c r="E22" s="29">
        <v>1098758170</v>
      </c>
      <c r="F22" s="29">
        <v>5</v>
      </c>
      <c r="G22" s="30" t="s">
        <v>670</v>
      </c>
      <c r="H22" s="19" t="s">
        <v>350</v>
      </c>
      <c r="I22" s="48">
        <v>56970000</v>
      </c>
      <c r="J22" s="49">
        <v>56970000</v>
      </c>
      <c r="K22" s="48">
        <v>0</v>
      </c>
      <c r="L22" s="48">
        <v>9495000</v>
      </c>
      <c r="M22" s="48">
        <v>0</v>
      </c>
      <c r="N22" s="20">
        <v>180</v>
      </c>
      <c r="O22" s="20">
        <v>180</v>
      </c>
      <c r="P22" s="18">
        <v>46039</v>
      </c>
      <c r="Q22" s="18">
        <v>46219</v>
      </c>
      <c r="R22" s="20">
        <v>0</v>
      </c>
      <c r="S22" s="20">
        <v>0</v>
      </c>
      <c r="T22" s="22" t="s">
        <v>30</v>
      </c>
      <c r="U22" s="22" t="s">
        <v>30</v>
      </c>
      <c r="V22" s="19" t="s">
        <v>62</v>
      </c>
      <c r="W22" s="19" t="s">
        <v>64</v>
      </c>
      <c r="X22" s="19" t="s">
        <v>31</v>
      </c>
      <c r="Y22" s="19" t="s">
        <v>64</v>
      </c>
      <c r="Z22" s="31">
        <v>0.51666666666666672</v>
      </c>
      <c r="AA22" s="19">
        <v>6426</v>
      </c>
      <c r="AB22" s="19">
        <v>5026</v>
      </c>
      <c r="AC22" s="19">
        <v>0</v>
      </c>
      <c r="AD22" s="19" t="s">
        <v>87</v>
      </c>
      <c r="AE22" s="19">
        <v>80111600</v>
      </c>
      <c r="AF22" s="32" t="s">
        <v>671</v>
      </c>
      <c r="AG22" s="19" t="s">
        <v>30</v>
      </c>
      <c r="AH22" s="33" t="s">
        <v>10</v>
      </c>
      <c r="AI22" s="33" t="s">
        <v>24</v>
      </c>
      <c r="AJ22" s="33" t="s">
        <v>143</v>
      </c>
      <c r="AK22" s="19">
        <v>0</v>
      </c>
      <c r="AL22" s="19">
        <v>0</v>
      </c>
      <c r="AM22" s="19">
        <v>0</v>
      </c>
      <c r="AN22" s="34">
        <v>0</v>
      </c>
    </row>
    <row r="23" spans="1:40" s="21" customFormat="1" ht="60" x14ac:dyDescent="0.25">
      <c r="A23" s="17" t="s">
        <v>40</v>
      </c>
      <c r="B23" s="19" t="s">
        <v>351</v>
      </c>
      <c r="C23" s="18">
        <v>46039</v>
      </c>
      <c r="D23" s="19" t="s">
        <v>261</v>
      </c>
      <c r="E23" s="29">
        <v>79554110</v>
      </c>
      <c r="F23" s="29">
        <v>7</v>
      </c>
      <c r="G23" s="30" t="s">
        <v>672</v>
      </c>
      <c r="H23" s="19" t="s">
        <v>351</v>
      </c>
      <c r="I23" s="48">
        <v>0</v>
      </c>
      <c r="J23" s="49">
        <v>0</v>
      </c>
      <c r="K23" s="48">
        <v>0</v>
      </c>
      <c r="L23" s="48">
        <v>0</v>
      </c>
      <c r="M23" s="48">
        <v>0</v>
      </c>
      <c r="N23" s="20">
        <v>191</v>
      </c>
      <c r="O23" s="20">
        <v>191</v>
      </c>
      <c r="P23" s="18">
        <v>46042</v>
      </c>
      <c r="Q23" s="18">
        <v>46233</v>
      </c>
      <c r="R23" s="20">
        <v>0</v>
      </c>
      <c r="S23" s="20">
        <v>0</v>
      </c>
      <c r="T23" s="22" t="s">
        <v>30</v>
      </c>
      <c r="U23" s="22" t="s">
        <v>30</v>
      </c>
      <c r="V23" s="19" t="s">
        <v>62</v>
      </c>
      <c r="W23" s="19" t="s">
        <v>64</v>
      </c>
      <c r="X23" s="19" t="s">
        <v>94</v>
      </c>
      <c r="Y23" s="19" t="s">
        <v>315</v>
      </c>
      <c r="Z23" s="31">
        <v>0.47120418848167539</v>
      </c>
      <c r="AA23" s="19" t="s">
        <v>30</v>
      </c>
      <c r="AB23" s="19" t="s">
        <v>30</v>
      </c>
      <c r="AC23" s="19" t="s">
        <v>30</v>
      </c>
      <c r="AD23" s="19" t="s">
        <v>188</v>
      </c>
      <c r="AE23" s="19">
        <v>80111600</v>
      </c>
      <c r="AF23" s="32" t="s">
        <v>673</v>
      </c>
      <c r="AG23" s="19" t="s">
        <v>30</v>
      </c>
      <c r="AH23" s="33" t="s">
        <v>10</v>
      </c>
      <c r="AI23" s="33" t="s">
        <v>24</v>
      </c>
      <c r="AJ23" s="33" t="s">
        <v>143</v>
      </c>
      <c r="AK23" s="19">
        <v>0</v>
      </c>
      <c r="AL23" s="19">
        <v>0</v>
      </c>
      <c r="AM23" s="19">
        <v>0</v>
      </c>
      <c r="AN23" s="34" t="s">
        <v>181</v>
      </c>
    </row>
    <row r="24" spans="1:40" s="21" customFormat="1" ht="60" x14ac:dyDescent="0.25">
      <c r="A24" s="17" t="s">
        <v>40</v>
      </c>
      <c r="B24" s="19" t="s">
        <v>352</v>
      </c>
      <c r="C24" s="18">
        <v>46038</v>
      </c>
      <c r="D24" s="19" t="s">
        <v>114</v>
      </c>
      <c r="E24" s="29">
        <v>35536888</v>
      </c>
      <c r="F24" s="29">
        <v>1</v>
      </c>
      <c r="G24" s="30" t="s">
        <v>674</v>
      </c>
      <c r="H24" s="19" t="s">
        <v>352</v>
      </c>
      <c r="I24" s="48">
        <v>0</v>
      </c>
      <c r="J24" s="49">
        <v>0</v>
      </c>
      <c r="K24" s="48">
        <v>0</v>
      </c>
      <c r="L24" s="48">
        <v>0</v>
      </c>
      <c r="M24" s="48">
        <v>0</v>
      </c>
      <c r="N24" s="20">
        <v>194</v>
      </c>
      <c r="O24" s="20">
        <v>194</v>
      </c>
      <c r="P24" s="18">
        <v>46039</v>
      </c>
      <c r="Q24" s="18">
        <v>46233</v>
      </c>
      <c r="R24" s="20">
        <v>0</v>
      </c>
      <c r="S24" s="20">
        <v>0</v>
      </c>
      <c r="T24" s="22" t="s">
        <v>30</v>
      </c>
      <c r="U24" s="22" t="s">
        <v>30</v>
      </c>
      <c r="V24" s="19" t="s">
        <v>62</v>
      </c>
      <c r="W24" s="19" t="s">
        <v>64</v>
      </c>
      <c r="X24" s="19" t="s">
        <v>94</v>
      </c>
      <c r="Y24" s="19" t="s">
        <v>315</v>
      </c>
      <c r="Z24" s="31">
        <v>0.47938144329896909</v>
      </c>
      <c r="AA24" s="19" t="s">
        <v>30</v>
      </c>
      <c r="AB24" s="19" t="s">
        <v>30</v>
      </c>
      <c r="AC24" s="19" t="s">
        <v>30</v>
      </c>
      <c r="AD24" s="19" t="s">
        <v>188</v>
      </c>
      <c r="AE24" s="19">
        <v>85101700</v>
      </c>
      <c r="AF24" s="32" t="s">
        <v>675</v>
      </c>
      <c r="AG24" s="19" t="s">
        <v>30</v>
      </c>
      <c r="AH24" s="33" t="s">
        <v>10</v>
      </c>
      <c r="AI24" s="33" t="s">
        <v>24</v>
      </c>
      <c r="AJ24" s="33" t="s">
        <v>143</v>
      </c>
      <c r="AK24" s="19">
        <v>0</v>
      </c>
      <c r="AL24" s="19">
        <v>0</v>
      </c>
      <c r="AM24" s="19">
        <v>0</v>
      </c>
      <c r="AN24" s="34" t="s">
        <v>181</v>
      </c>
    </row>
    <row r="25" spans="1:40" s="21" customFormat="1" ht="45" x14ac:dyDescent="0.25">
      <c r="A25" s="17" t="s">
        <v>40</v>
      </c>
      <c r="B25" s="19" t="s">
        <v>353</v>
      </c>
      <c r="C25" s="18">
        <v>46039</v>
      </c>
      <c r="D25" s="19" t="s">
        <v>236</v>
      </c>
      <c r="E25" s="29">
        <v>1075873463</v>
      </c>
      <c r="F25" s="29">
        <v>6</v>
      </c>
      <c r="G25" s="30" t="s">
        <v>676</v>
      </c>
      <c r="H25" s="19" t="s">
        <v>353</v>
      </c>
      <c r="I25" s="48">
        <v>44310000</v>
      </c>
      <c r="J25" s="49">
        <v>44310000</v>
      </c>
      <c r="K25" s="48">
        <v>0</v>
      </c>
      <c r="L25" s="48">
        <v>7385000</v>
      </c>
      <c r="M25" s="48">
        <v>0</v>
      </c>
      <c r="N25" s="20">
        <v>180</v>
      </c>
      <c r="O25" s="20">
        <v>180</v>
      </c>
      <c r="P25" s="18">
        <v>46042</v>
      </c>
      <c r="Q25" s="18">
        <v>46222</v>
      </c>
      <c r="R25" s="20">
        <v>0</v>
      </c>
      <c r="S25" s="20">
        <v>0</v>
      </c>
      <c r="T25" s="22" t="s">
        <v>30</v>
      </c>
      <c r="U25" s="22" t="s">
        <v>30</v>
      </c>
      <c r="V25" s="19" t="s">
        <v>62</v>
      </c>
      <c r="W25" s="19" t="s">
        <v>64</v>
      </c>
      <c r="X25" s="19" t="s">
        <v>31</v>
      </c>
      <c r="Y25" s="19" t="s">
        <v>64</v>
      </c>
      <c r="Z25" s="31">
        <v>0.5</v>
      </c>
      <c r="AA25" s="19">
        <v>6626</v>
      </c>
      <c r="AB25" s="19">
        <v>6426</v>
      </c>
      <c r="AC25" s="19">
        <v>0</v>
      </c>
      <c r="AD25" s="19" t="s">
        <v>87</v>
      </c>
      <c r="AE25" s="19">
        <v>80111600</v>
      </c>
      <c r="AF25" s="32" t="s">
        <v>677</v>
      </c>
      <c r="AG25" s="19" t="s">
        <v>30</v>
      </c>
      <c r="AH25" s="33" t="s">
        <v>10</v>
      </c>
      <c r="AI25" s="33" t="s">
        <v>24</v>
      </c>
      <c r="AJ25" s="33" t="s">
        <v>143</v>
      </c>
      <c r="AK25" s="19">
        <v>0</v>
      </c>
      <c r="AL25" s="19">
        <v>0</v>
      </c>
      <c r="AM25" s="19">
        <v>0</v>
      </c>
      <c r="AN25" s="34">
        <v>0</v>
      </c>
    </row>
    <row r="26" spans="1:40" s="21" customFormat="1" ht="60" x14ac:dyDescent="0.25">
      <c r="A26" s="17" t="s">
        <v>40</v>
      </c>
      <c r="B26" s="19" t="s">
        <v>354</v>
      </c>
      <c r="C26" s="18">
        <v>46038</v>
      </c>
      <c r="D26" s="19" t="s">
        <v>244</v>
      </c>
      <c r="E26" s="29">
        <v>1052086350</v>
      </c>
      <c r="F26" s="29">
        <v>2</v>
      </c>
      <c r="G26" s="30" t="s">
        <v>678</v>
      </c>
      <c r="H26" s="19" t="s">
        <v>354</v>
      </c>
      <c r="I26" s="48">
        <v>0</v>
      </c>
      <c r="J26" s="49">
        <v>0</v>
      </c>
      <c r="K26" s="48">
        <v>0</v>
      </c>
      <c r="L26" s="48">
        <v>0</v>
      </c>
      <c r="M26" s="48">
        <v>0</v>
      </c>
      <c r="N26" s="20">
        <v>191</v>
      </c>
      <c r="O26" s="20">
        <v>191</v>
      </c>
      <c r="P26" s="18">
        <v>46042</v>
      </c>
      <c r="Q26" s="18">
        <v>46233</v>
      </c>
      <c r="R26" s="20">
        <v>0</v>
      </c>
      <c r="S26" s="20">
        <v>0</v>
      </c>
      <c r="T26" s="22" t="s">
        <v>30</v>
      </c>
      <c r="U26" s="22" t="s">
        <v>30</v>
      </c>
      <c r="V26" s="19" t="s">
        <v>62</v>
      </c>
      <c r="W26" s="19" t="s">
        <v>64</v>
      </c>
      <c r="X26" s="19" t="s">
        <v>94</v>
      </c>
      <c r="Y26" s="19" t="s">
        <v>315</v>
      </c>
      <c r="Z26" s="31">
        <v>0.47120418848167539</v>
      </c>
      <c r="AA26" s="19" t="s">
        <v>30</v>
      </c>
      <c r="AB26" s="19" t="s">
        <v>30</v>
      </c>
      <c r="AC26" s="19" t="s">
        <v>30</v>
      </c>
      <c r="AD26" s="19" t="s">
        <v>188</v>
      </c>
      <c r="AE26" s="19">
        <v>80111600</v>
      </c>
      <c r="AF26" s="32" t="s">
        <v>677</v>
      </c>
      <c r="AG26" s="19" t="s">
        <v>30</v>
      </c>
      <c r="AH26" s="33" t="s">
        <v>10</v>
      </c>
      <c r="AI26" s="33" t="s">
        <v>24</v>
      </c>
      <c r="AJ26" s="33" t="s">
        <v>143</v>
      </c>
      <c r="AK26" s="19">
        <v>0</v>
      </c>
      <c r="AL26" s="19">
        <v>0</v>
      </c>
      <c r="AM26" s="19">
        <v>0</v>
      </c>
      <c r="AN26" s="34" t="s">
        <v>181</v>
      </c>
    </row>
    <row r="27" spans="1:40" s="21" customFormat="1" ht="45" x14ac:dyDescent="0.25">
      <c r="A27" s="17" t="s">
        <v>40</v>
      </c>
      <c r="B27" s="19" t="s">
        <v>355</v>
      </c>
      <c r="C27" s="18">
        <v>46044</v>
      </c>
      <c r="D27" s="19" t="s">
        <v>292</v>
      </c>
      <c r="E27" s="29">
        <v>88159477</v>
      </c>
      <c r="F27" s="29">
        <v>3</v>
      </c>
      <c r="G27" s="30" t="s">
        <v>679</v>
      </c>
      <c r="H27" s="19" t="s">
        <v>355</v>
      </c>
      <c r="I27" s="48">
        <v>44310000</v>
      </c>
      <c r="J27" s="49">
        <v>44310000</v>
      </c>
      <c r="K27" s="48">
        <v>0</v>
      </c>
      <c r="L27" s="48">
        <v>7385000</v>
      </c>
      <c r="M27" s="48">
        <v>0</v>
      </c>
      <c r="N27" s="20">
        <v>180</v>
      </c>
      <c r="O27" s="20">
        <v>180</v>
      </c>
      <c r="P27" s="18">
        <v>46055</v>
      </c>
      <c r="Q27" s="18">
        <v>46235</v>
      </c>
      <c r="R27" s="20">
        <v>0</v>
      </c>
      <c r="S27" s="20">
        <v>0</v>
      </c>
      <c r="T27" s="22" t="s">
        <v>30</v>
      </c>
      <c r="U27" s="22" t="s">
        <v>30</v>
      </c>
      <c r="V27" s="19" t="s">
        <v>62</v>
      </c>
      <c r="W27" s="19" t="s">
        <v>64</v>
      </c>
      <c r="X27" s="19" t="s">
        <v>31</v>
      </c>
      <c r="Y27" s="19" t="s">
        <v>64</v>
      </c>
      <c r="Z27" s="31">
        <v>0.42777777777777776</v>
      </c>
      <c r="AA27" s="19">
        <v>6126</v>
      </c>
      <c r="AB27" s="19">
        <v>13426</v>
      </c>
      <c r="AC27" s="19">
        <v>0</v>
      </c>
      <c r="AD27" s="19" t="s">
        <v>87</v>
      </c>
      <c r="AE27" s="19">
        <v>80111600</v>
      </c>
      <c r="AF27" s="32" t="s">
        <v>680</v>
      </c>
      <c r="AG27" s="19" t="s">
        <v>30</v>
      </c>
      <c r="AH27" s="33" t="s">
        <v>10</v>
      </c>
      <c r="AI27" s="33" t="s">
        <v>24</v>
      </c>
      <c r="AJ27" s="33" t="s">
        <v>143</v>
      </c>
      <c r="AK27" s="19">
        <v>0</v>
      </c>
      <c r="AL27" s="19">
        <v>0</v>
      </c>
      <c r="AM27" s="19">
        <v>0</v>
      </c>
      <c r="AN27" s="34">
        <v>0</v>
      </c>
    </row>
    <row r="28" spans="1:40" s="21" customFormat="1" ht="60" x14ac:dyDescent="0.25">
      <c r="A28" s="17" t="s">
        <v>40</v>
      </c>
      <c r="B28" s="19" t="s">
        <v>356</v>
      </c>
      <c r="C28" s="18">
        <v>46041</v>
      </c>
      <c r="D28" s="19" t="s">
        <v>287</v>
      </c>
      <c r="E28" s="29">
        <v>1015411025</v>
      </c>
      <c r="F28" s="29">
        <v>3</v>
      </c>
      <c r="G28" s="30" t="s">
        <v>681</v>
      </c>
      <c r="H28" s="19" t="s">
        <v>356</v>
      </c>
      <c r="I28" s="48">
        <v>31650000</v>
      </c>
      <c r="J28" s="49">
        <v>31650000</v>
      </c>
      <c r="K28" s="48">
        <v>0</v>
      </c>
      <c r="L28" s="48">
        <v>5275000</v>
      </c>
      <c r="M28" s="48">
        <v>0</v>
      </c>
      <c r="N28" s="20">
        <v>180</v>
      </c>
      <c r="O28" s="20">
        <v>180</v>
      </c>
      <c r="P28" s="18">
        <v>46044</v>
      </c>
      <c r="Q28" s="18">
        <v>46224</v>
      </c>
      <c r="R28" s="20">
        <v>0</v>
      </c>
      <c r="S28" s="20">
        <v>0</v>
      </c>
      <c r="T28" s="22" t="s">
        <v>30</v>
      </c>
      <c r="U28" s="22" t="s">
        <v>30</v>
      </c>
      <c r="V28" s="19" t="s">
        <v>62</v>
      </c>
      <c r="W28" s="19" t="s">
        <v>64</v>
      </c>
      <c r="X28" s="19" t="s">
        <v>31</v>
      </c>
      <c r="Y28" s="19" t="s">
        <v>64</v>
      </c>
      <c r="Z28" s="31">
        <v>0.48888888888888887</v>
      </c>
      <c r="AA28" s="19">
        <v>6926</v>
      </c>
      <c r="AB28" s="19">
        <v>10026</v>
      </c>
      <c r="AC28" s="19">
        <v>0</v>
      </c>
      <c r="AD28" s="19" t="s">
        <v>87</v>
      </c>
      <c r="AE28" s="19">
        <v>80111600</v>
      </c>
      <c r="AF28" s="32" t="s">
        <v>682</v>
      </c>
      <c r="AG28" s="19" t="s">
        <v>30</v>
      </c>
      <c r="AH28" s="33" t="s">
        <v>10</v>
      </c>
      <c r="AI28" s="33" t="s">
        <v>24</v>
      </c>
      <c r="AJ28" s="33" t="s">
        <v>143</v>
      </c>
      <c r="AK28" s="19">
        <v>0</v>
      </c>
      <c r="AL28" s="19">
        <v>0</v>
      </c>
      <c r="AM28" s="19">
        <v>0</v>
      </c>
      <c r="AN28" s="34">
        <v>0</v>
      </c>
    </row>
    <row r="29" spans="1:40" s="21" customFormat="1" ht="60" x14ac:dyDescent="0.25">
      <c r="A29" s="17" t="s">
        <v>40</v>
      </c>
      <c r="B29" s="19" t="s">
        <v>357</v>
      </c>
      <c r="C29" s="18">
        <v>46038</v>
      </c>
      <c r="D29" s="19" t="s">
        <v>238</v>
      </c>
      <c r="E29" s="29">
        <v>52708374</v>
      </c>
      <c r="F29" s="29">
        <v>9</v>
      </c>
      <c r="G29" s="30" t="s">
        <v>683</v>
      </c>
      <c r="H29" s="19" t="s">
        <v>357</v>
      </c>
      <c r="I29" s="48">
        <v>0</v>
      </c>
      <c r="J29" s="49">
        <v>0</v>
      </c>
      <c r="K29" s="48">
        <v>0</v>
      </c>
      <c r="L29" s="48">
        <v>0</v>
      </c>
      <c r="M29" s="48">
        <v>0</v>
      </c>
      <c r="N29" s="20">
        <v>194</v>
      </c>
      <c r="O29" s="20">
        <v>194</v>
      </c>
      <c r="P29" s="18">
        <v>46039</v>
      </c>
      <c r="Q29" s="18">
        <v>46233</v>
      </c>
      <c r="R29" s="20">
        <v>0</v>
      </c>
      <c r="S29" s="20">
        <v>0</v>
      </c>
      <c r="T29" s="22" t="s">
        <v>30</v>
      </c>
      <c r="U29" s="22" t="s">
        <v>30</v>
      </c>
      <c r="V29" s="19" t="s">
        <v>62</v>
      </c>
      <c r="W29" s="19" t="s">
        <v>64</v>
      </c>
      <c r="X29" s="19" t="s">
        <v>94</v>
      </c>
      <c r="Y29" s="19" t="s">
        <v>315</v>
      </c>
      <c r="Z29" s="31">
        <v>0.47938144329896909</v>
      </c>
      <c r="AA29" s="19" t="s">
        <v>30</v>
      </c>
      <c r="AB29" s="19" t="s">
        <v>30</v>
      </c>
      <c r="AC29" s="19" t="s">
        <v>30</v>
      </c>
      <c r="AD29" s="19" t="s">
        <v>188</v>
      </c>
      <c r="AE29" s="19">
        <v>85101700</v>
      </c>
      <c r="AF29" s="32" t="s">
        <v>684</v>
      </c>
      <c r="AG29" s="19" t="s">
        <v>30</v>
      </c>
      <c r="AH29" s="33" t="s">
        <v>10</v>
      </c>
      <c r="AI29" s="33" t="s">
        <v>24</v>
      </c>
      <c r="AJ29" s="33" t="s">
        <v>143</v>
      </c>
      <c r="AK29" s="19">
        <v>0</v>
      </c>
      <c r="AL29" s="19">
        <v>0</v>
      </c>
      <c r="AM29" s="19">
        <v>0</v>
      </c>
      <c r="AN29" s="34" t="s">
        <v>181</v>
      </c>
    </row>
    <row r="30" spans="1:40" s="21" customFormat="1" ht="60" x14ac:dyDescent="0.25">
      <c r="A30" s="17" t="s">
        <v>40</v>
      </c>
      <c r="B30" s="19" t="s">
        <v>358</v>
      </c>
      <c r="C30" s="18">
        <v>46038</v>
      </c>
      <c r="D30" s="19" t="s">
        <v>174</v>
      </c>
      <c r="E30" s="29">
        <v>1030531306</v>
      </c>
      <c r="F30" s="29">
        <v>7</v>
      </c>
      <c r="G30" s="30" t="s">
        <v>685</v>
      </c>
      <c r="H30" s="19" t="s">
        <v>358</v>
      </c>
      <c r="I30" s="48">
        <v>0</v>
      </c>
      <c r="J30" s="49">
        <v>0</v>
      </c>
      <c r="K30" s="48">
        <v>0</v>
      </c>
      <c r="L30" s="48">
        <v>0</v>
      </c>
      <c r="M30" s="48">
        <v>0</v>
      </c>
      <c r="N30" s="20">
        <v>191</v>
      </c>
      <c r="O30" s="20">
        <v>191</v>
      </c>
      <c r="P30" s="18">
        <v>46042</v>
      </c>
      <c r="Q30" s="18">
        <v>46233</v>
      </c>
      <c r="R30" s="20">
        <v>0</v>
      </c>
      <c r="S30" s="20">
        <v>0</v>
      </c>
      <c r="T30" s="22" t="s">
        <v>30</v>
      </c>
      <c r="U30" s="22" t="s">
        <v>30</v>
      </c>
      <c r="V30" s="19" t="s">
        <v>62</v>
      </c>
      <c r="W30" s="19" t="s">
        <v>64</v>
      </c>
      <c r="X30" s="19" t="s">
        <v>94</v>
      </c>
      <c r="Y30" s="19" t="s">
        <v>315</v>
      </c>
      <c r="Z30" s="31">
        <v>0.47120418848167539</v>
      </c>
      <c r="AA30" s="19" t="s">
        <v>30</v>
      </c>
      <c r="AB30" s="19" t="s">
        <v>30</v>
      </c>
      <c r="AC30" s="19" t="s">
        <v>30</v>
      </c>
      <c r="AD30" s="19" t="s">
        <v>188</v>
      </c>
      <c r="AE30" s="19">
        <v>80111600</v>
      </c>
      <c r="AF30" s="32" t="s">
        <v>686</v>
      </c>
      <c r="AG30" s="19" t="s">
        <v>30</v>
      </c>
      <c r="AH30" s="33" t="s">
        <v>10</v>
      </c>
      <c r="AI30" s="33" t="s">
        <v>24</v>
      </c>
      <c r="AJ30" s="33" t="s">
        <v>143</v>
      </c>
      <c r="AK30" s="19">
        <v>0</v>
      </c>
      <c r="AL30" s="19">
        <v>0</v>
      </c>
      <c r="AM30" s="19">
        <v>0</v>
      </c>
      <c r="AN30" s="34" t="s">
        <v>181</v>
      </c>
    </row>
    <row r="31" spans="1:40" s="21" customFormat="1" ht="60" x14ac:dyDescent="0.25">
      <c r="A31" s="17" t="s">
        <v>40</v>
      </c>
      <c r="B31" s="19" t="s">
        <v>359</v>
      </c>
      <c r="C31" s="18">
        <v>46038</v>
      </c>
      <c r="D31" s="19" t="s">
        <v>321</v>
      </c>
      <c r="E31" s="29">
        <v>1065001209</v>
      </c>
      <c r="F31" s="29">
        <v>4</v>
      </c>
      <c r="G31" s="30" t="s">
        <v>687</v>
      </c>
      <c r="H31" s="19" t="s">
        <v>359</v>
      </c>
      <c r="I31" s="48">
        <v>0</v>
      </c>
      <c r="J31" s="49">
        <v>0</v>
      </c>
      <c r="K31" s="48">
        <v>0</v>
      </c>
      <c r="L31" s="48">
        <v>0</v>
      </c>
      <c r="M31" s="48">
        <v>0</v>
      </c>
      <c r="N31" s="20">
        <v>194</v>
      </c>
      <c r="O31" s="20">
        <v>194</v>
      </c>
      <c r="P31" s="18">
        <v>46039</v>
      </c>
      <c r="Q31" s="18">
        <v>46233</v>
      </c>
      <c r="R31" s="20">
        <v>0</v>
      </c>
      <c r="S31" s="20">
        <v>0</v>
      </c>
      <c r="T31" s="22" t="s">
        <v>30</v>
      </c>
      <c r="U31" s="22" t="s">
        <v>30</v>
      </c>
      <c r="V31" s="19" t="s">
        <v>62</v>
      </c>
      <c r="W31" s="19" t="s">
        <v>64</v>
      </c>
      <c r="X31" s="19" t="s">
        <v>94</v>
      </c>
      <c r="Y31" s="19" t="s">
        <v>315</v>
      </c>
      <c r="Z31" s="31">
        <v>0.47938144329896909</v>
      </c>
      <c r="AA31" s="19" t="s">
        <v>30</v>
      </c>
      <c r="AB31" s="19" t="s">
        <v>30</v>
      </c>
      <c r="AC31" s="19" t="s">
        <v>30</v>
      </c>
      <c r="AD31" s="19" t="s">
        <v>188</v>
      </c>
      <c r="AE31" s="19">
        <v>85101700</v>
      </c>
      <c r="AF31" s="32" t="s">
        <v>688</v>
      </c>
      <c r="AG31" s="19" t="s">
        <v>30</v>
      </c>
      <c r="AH31" s="33" t="s">
        <v>10</v>
      </c>
      <c r="AI31" s="33" t="s">
        <v>24</v>
      </c>
      <c r="AJ31" s="33" t="s">
        <v>143</v>
      </c>
      <c r="AK31" s="19">
        <v>0</v>
      </c>
      <c r="AL31" s="19">
        <v>0</v>
      </c>
      <c r="AM31" s="19">
        <v>0</v>
      </c>
      <c r="AN31" s="34" t="s">
        <v>181</v>
      </c>
    </row>
    <row r="32" spans="1:40" s="21" customFormat="1" ht="60" x14ac:dyDescent="0.25">
      <c r="A32" s="17" t="s">
        <v>40</v>
      </c>
      <c r="B32" s="19" t="s">
        <v>360</v>
      </c>
      <c r="C32" s="18">
        <v>46038</v>
      </c>
      <c r="D32" s="19" t="s">
        <v>295</v>
      </c>
      <c r="E32" s="29">
        <v>1020841862</v>
      </c>
      <c r="F32" s="29">
        <v>4</v>
      </c>
      <c r="G32" s="30" t="s">
        <v>689</v>
      </c>
      <c r="H32" s="19" t="s">
        <v>360</v>
      </c>
      <c r="I32" s="48">
        <v>0</v>
      </c>
      <c r="J32" s="49">
        <v>0</v>
      </c>
      <c r="K32" s="48">
        <v>0</v>
      </c>
      <c r="L32" s="48">
        <v>0</v>
      </c>
      <c r="M32" s="48">
        <v>0</v>
      </c>
      <c r="N32" s="20">
        <v>193</v>
      </c>
      <c r="O32" s="20">
        <v>193</v>
      </c>
      <c r="P32" s="18">
        <v>46040</v>
      </c>
      <c r="Q32" s="18">
        <v>46233</v>
      </c>
      <c r="R32" s="20">
        <v>0</v>
      </c>
      <c r="S32" s="20">
        <v>0</v>
      </c>
      <c r="T32" s="22" t="s">
        <v>30</v>
      </c>
      <c r="U32" s="22" t="s">
        <v>30</v>
      </c>
      <c r="V32" s="19" t="s">
        <v>62</v>
      </c>
      <c r="W32" s="19" t="s">
        <v>64</v>
      </c>
      <c r="X32" s="19" t="s">
        <v>94</v>
      </c>
      <c r="Y32" s="19" t="s">
        <v>315</v>
      </c>
      <c r="Z32" s="31">
        <v>0.47668393782383417</v>
      </c>
      <c r="AA32" s="19" t="s">
        <v>30</v>
      </c>
      <c r="AB32" s="19" t="s">
        <v>30</v>
      </c>
      <c r="AC32" s="19" t="s">
        <v>30</v>
      </c>
      <c r="AD32" s="19" t="s">
        <v>188</v>
      </c>
      <c r="AE32" s="19">
        <v>80111600</v>
      </c>
      <c r="AF32" s="32" t="s">
        <v>690</v>
      </c>
      <c r="AG32" s="19" t="s">
        <v>30</v>
      </c>
      <c r="AH32" s="33" t="s">
        <v>10</v>
      </c>
      <c r="AI32" s="33" t="s">
        <v>24</v>
      </c>
      <c r="AJ32" s="33" t="s">
        <v>143</v>
      </c>
      <c r="AK32" s="19">
        <v>0</v>
      </c>
      <c r="AL32" s="19">
        <v>0</v>
      </c>
      <c r="AM32" s="19">
        <v>0</v>
      </c>
      <c r="AN32" s="34" t="s">
        <v>181</v>
      </c>
    </row>
    <row r="33" spans="1:40" s="21" customFormat="1" ht="45" x14ac:dyDescent="0.25">
      <c r="A33" s="17" t="s">
        <v>40</v>
      </c>
      <c r="B33" s="19" t="s">
        <v>361</v>
      </c>
      <c r="C33" s="18">
        <v>46039</v>
      </c>
      <c r="D33" s="19" t="s">
        <v>255</v>
      </c>
      <c r="E33" s="29">
        <v>26559899</v>
      </c>
      <c r="F33" s="29">
        <v>9</v>
      </c>
      <c r="G33" s="30" t="s">
        <v>691</v>
      </c>
      <c r="H33" s="19" t="s">
        <v>361</v>
      </c>
      <c r="I33" s="48">
        <v>48367530</v>
      </c>
      <c r="J33" s="49">
        <v>48367530</v>
      </c>
      <c r="K33" s="48">
        <v>0</v>
      </c>
      <c r="L33" s="48">
        <v>8061255</v>
      </c>
      <c r="M33" s="48">
        <v>0</v>
      </c>
      <c r="N33" s="20">
        <v>180</v>
      </c>
      <c r="O33" s="20">
        <v>180</v>
      </c>
      <c r="P33" s="18">
        <v>46040</v>
      </c>
      <c r="Q33" s="18">
        <v>46220</v>
      </c>
      <c r="R33" s="20">
        <v>0</v>
      </c>
      <c r="S33" s="20">
        <v>0</v>
      </c>
      <c r="T33" s="22" t="s">
        <v>30</v>
      </c>
      <c r="U33" s="22" t="s">
        <v>30</v>
      </c>
      <c r="V33" s="19" t="s">
        <v>62</v>
      </c>
      <c r="W33" s="19" t="s">
        <v>64</v>
      </c>
      <c r="X33" s="19" t="s">
        <v>74</v>
      </c>
      <c r="Y33" s="19" t="s">
        <v>83</v>
      </c>
      <c r="Z33" s="31">
        <v>0.51111111111111107</v>
      </c>
      <c r="AA33" s="19">
        <v>9726</v>
      </c>
      <c r="AB33" s="19">
        <v>5326</v>
      </c>
      <c r="AC33" s="19">
        <v>0</v>
      </c>
      <c r="AD33" s="19" t="s">
        <v>87</v>
      </c>
      <c r="AE33" s="19">
        <v>80121700</v>
      </c>
      <c r="AF33" s="32" t="s">
        <v>692</v>
      </c>
      <c r="AG33" s="19" t="s">
        <v>30</v>
      </c>
      <c r="AH33" s="33" t="s">
        <v>10</v>
      </c>
      <c r="AI33" s="33" t="s">
        <v>24</v>
      </c>
      <c r="AJ33" s="33" t="s">
        <v>143</v>
      </c>
      <c r="AK33" s="19">
        <v>0</v>
      </c>
      <c r="AL33" s="19">
        <v>0</v>
      </c>
      <c r="AM33" s="19">
        <v>0</v>
      </c>
      <c r="AN33" s="34">
        <v>0</v>
      </c>
    </row>
    <row r="34" spans="1:40" s="21" customFormat="1" ht="60" x14ac:dyDescent="0.25">
      <c r="A34" s="17" t="s">
        <v>40</v>
      </c>
      <c r="B34" s="19" t="s">
        <v>362</v>
      </c>
      <c r="C34" s="18">
        <v>46038</v>
      </c>
      <c r="D34" s="19" t="s">
        <v>572</v>
      </c>
      <c r="E34" s="29">
        <v>1140839382</v>
      </c>
      <c r="F34" s="29">
        <v>1</v>
      </c>
      <c r="G34" s="30" t="s">
        <v>693</v>
      </c>
      <c r="H34" s="19" t="s">
        <v>362</v>
      </c>
      <c r="I34" s="48">
        <v>0</v>
      </c>
      <c r="J34" s="49">
        <v>0</v>
      </c>
      <c r="K34" s="48">
        <v>0</v>
      </c>
      <c r="L34" s="48">
        <v>0</v>
      </c>
      <c r="M34" s="48">
        <v>0</v>
      </c>
      <c r="N34" s="20">
        <v>194</v>
      </c>
      <c r="O34" s="20">
        <v>194</v>
      </c>
      <c r="P34" s="18">
        <v>46039</v>
      </c>
      <c r="Q34" s="18">
        <v>46233</v>
      </c>
      <c r="R34" s="20">
        <v>0</v>
      </c>
      <c r="S34" s="20">
        <v>0</v>
      </c>
      <c r="T34" s="22" t="s">
        <v>30</v>
      </c>
      <c r="U34" s="22" t="s">
        <v>30</v>
      </c>
      <c r="V34" s="19" t="s">
        <v>62</v>
      </c>
      <c r="W34" s="19" t="s">
        <v>64</v>
      </c>
      <c r="X34" s="19" t="s">
        <v>94</v>
      </c>
      <c r="Y34" s="19" t="s">
        <v>315</v>
      </c>
      <c r="Z34" s="31">
        <v>0.47938144329896909</v>
      </c>
      <c r="AA34" s="19" t="s">
        <v>30</v>
      </c>
      <c r="AB34" s="19" t="s">
        <v>30</v>
      </c>
      <c r="AC34" s="19" t="s">
        <v>30</v>
      </c>
      <c r="AD34" s="19" t="s">
        <v>188</v>
      </c>
      <c r="AE34" s="19">
        <v>85101700</v>
      </c>
      <c r="AF34" s="32" t="s">
        <v>694</v>
      </c>
      <c r="AG34" s="19" t="s">
        <v>30</v>
      </c>
      <c r="AH34" s="33" t="s">
        <v>10</v>
      </c>
      <c r="AI34" s="33" t="s">
        <v>24</v>
      </c>
      <c r="AJ34" s="33" t="s">
        <v>143</v>
      </c>
      <c r="AK34" s="19">
        <v>0</v>
      </c>
      <c r="AL34" s="19">
        <v>0</v>
      </c>
      <c r="AM34" s="19">
        <v>0</v>
      </c>
      <c r="AN34" s="34" t="s">
        <v>181</v>
      </c>
    </row>
    <row r="35" spans="1:40" s="21" customFormat="1" ht="45" x14ac:dyDescent="0.25">
      <c r="A35" s="17" t="s">
        <v>40</v>
      </c>
      <c r="B35" s="19" t="s">
        <v>363</v>
      </c>
      <c r="C35" s="18">
        <v>46038</v>
      </c>
      <c r="D35" s="19" t="s">
        <v>633</v>
      </c>
      <c r="E35" s="29">
        <v>1018418720</v>
      </c>
      <c r="F35" s="29">
        <v>7</v>
      </c>
      <c r="G35" s="30" t="s">
        <v>695</v>
      </c>
      <c r="H35" s="19" t="s">
        <v>363</v>
      </c>
      <c r="I35" s="48">
        <v>60000000</v>
      </c>
      <c r="J35" s="49">
        <v>60000000</v>
      </c>
      <c r="K35" s="48">
        <v>0</v>
      </c>
      <c r="L35" s="48">
        <v>10000000</v>
      </c>
      <c r="M35" s="48">
        <v>0</v>
      </c>
      <c r="N35" s="20">
        <v>180</v>
      </c>
      <c r="O35" s="20">
        <v>180</v>
      </c>
      <c r="P35" s="18">
        <v>46040</v>
      </c>
      <c r="Q35" s="18">
        <v>46220</v>
      </c>
      <c r="R35" s="20">
        <v>0</v>
      </c>
      <c r="S35" s="20">
        <v>0</v>
      </c>
      <c r="T35" s="22" t="s">
        <v>30</v>
      </c>
      <c r="U35" s="22" t="s">
        <v>30</v>
      </c>
      <c r="V35" s="19" t="s">
        <v>62</v>
      </c>
      <c r="W35" s="19" t="s">
        <v>64</v>
      </c>
      <c r="X35" s="19" t="s">
        <v>41</v>
      </c>
      <c r="Y35" s="19" t="s">
        <v>148</v>
      </c>
      <c r="Z35" s="31">
        <v>0.51111111111111107</v>
      </c>
      <c r="AA35" s="19">
        <v>9426</v>
      </c>
      <c r="AB35" s="19">
        <v>4826</v>
      </c>
      <c r="AC35" s="19">
        <v>0</v>
      </c>
      <c r="AD35" s="19" t="s">
        <v>149</v>
      </c>
      <c r="AE35" s="19">
        <v>80111600</v>
      </c>
      <c r="AF35" s="32" t="s">
        <v>696</v>
      </c>
      <c r="AG35" s="19" t="s">
        <v>30</v>
      </c>
      <c r="AH35" s="33" t="s">
        <v>10</v>
      </c>
      <c r="AI35" s="33" t="s">
        <v>24</v>
      </c>
      <c r="AJ35" s="33" t="s">
        <v>143</v>
      </c>
      <c r="AK35" s="19">
        <v>0</v>
      </c>
      <c r="AL35" s="19">
        <v>0</v>
      </c>
      <c r="AM35" s="19">
        <v>0</v>
      </c>
      <c r="AN35" s="34">
        <v>0</v>
      </c>
    </row>
    <row r="36" spans="1:40" s="21" customFormat="1" ht="60" x14ac:dyDescent="0.25">
      <c r="A36" s="17" t="s">
        <v>40</v>
      </c>
      <c r="B36" s="19" t="s">
        <v>364</v>
      </c>
      <c r="C36" s="18">
        <v>46038</v>
      </c>
      <c r="D36" s="19" t="s">
        <v>259</v>
      </c>
      <c r="E36" s="29">
        <v>1023890413</v>
      </c>
      <c r="F36" s="29">
        <v>0</v>
      </c>
      <c r="G36" s="30" t="s">
        <v>697</v>
      </c>
      <c r="H36" s="19" t="s">
        <v>364</v>
      </c>
      <c r="I36" s="48">
        <v>0</v>
      </c>
      <c r="J36" s="49">
        <v>0</v>
      </c>
      <c r="K36" s="48">
        <v>0</v>
      </c>
      <c r="L36" s="48">
        <v>0</v>
      </c>
      <c r="M36" s="48">
        <v>0</v>
      </c>
      <c r="N36" s="20">
        <v>193</v>
      </c>
      <c r="O36" s="20">
        <v>193</v>
      </c>
      <c r="P36" s="18">
        <v>46040</v>
      </c>
      <c r="Q36" s="18">
        <v>46233</v>
      </c>
      <c r="R36" s="20">
        <v>0</v>
      </c>
      <c r="S36" s="20">
        <v>0</v>
      </c>
      <c r="T36" s="22" t="s">
        <v>30</v>
      </c>
      <c r="U36" s="22" t="s">
        <v>30</v>
      </c>
      <c r="V36" s="19" t="s">
        <v>62</v>
      </c>
      <c r="W36" s="19" t="s">
        <v>64</v>
      </c>
      <c r="X36" s="19" t="s">
        <v>94</v>
      </c>
      <c r="Y36" s="19" t="s">
        <v>315</v>
      </c>
      <c r="Z36" s="31">
        <v>0.47668393782383417</v>
      </c>
      <c r="AA36" s="19" t="s">
        <v>30</v>
      </c>
      <c r="AB36" s="19" t="s">
        <v>30</v>
      </c>
      <c r="AC36" s="19" t="s">
        <v>30</v>
      </c>
      <c r="AD36" s="19" t="s">
        <v>188</v>
      </c>
      <c r="AE36" s="19">
        <v>80111600</v>
      </c>
      <c r="AF36" s="32" t="s">
        <v>698</v>
      </c>
      <c r="AG36" s="19" t="s">
        <v>30</v>
      </c>
      <c r="AH36" s="33" t="s">
        <v>10</v>
      </c>
      <c r="AI36" s="33" t="s">
        <v>24</v>
      </c>
      <c r="AJ36" s="33" t="s">
        <v>143</v>
      </c>
      <c r="AK36" s="19">
        <v>0</v>
      </c>
      <c r="AL36" s="19">
        <v>0</v>
      </c>
      <c r="AM36" s="19">
        <v>0</v>
      </c>
      <c r="AN36" s="34" t="s">
        <v>181</v>
      </c>
    </row>
    <row r="37" spans="1:40" s="21" customFormat="1" ht="45" x14ac:dyDescent="0.25">
      <c r="A37" s="17" t="s">
        <v>40</v>
      </c>
      <c r="B37" s="19" t="s">
        <v>365</v>
      </c>
      <c r="C37" s="18">
        <v>46041</v>
      </c>
      <c r="D37" s="19" t="s">
        <v>281</v>
      </c>
      <c r="E37" s="29">
        <v>10140430</v>
      </c>
      <c r="F37" s="29">
        <v>0</v>
      </c>
      <c r="G37" s="30" t="s">
        <v>699</v>
      </c>
      <c r="H37" s="19" t="s">
        <v>365</v>
      </c>
      <c r="I37" s="48">
        <v>56580000</v>
      </c>
      <c r="J37" s="49">
        <v>56580000</v>
      </c>
      <c r="K37" s="48">
        <v>0</v>
      </c>
      <c r="L37" s="48">
        <v>9430000</v>
      </c>
      <c r="M37" s="48">
        <v>0</v>
      </c>
      <c r="N37" s="20">
        <v>180</v>
      </c>
      <c r="O37" s="20">
        <v>180</v>
      </c>
      <c r="P37" s="18">
        <v>46042</v>
      </c>
      <c r="Q37" s="18">
        <v>46222</v>
      </c>
      <c r="R37" s="20">
        <v>0</v>
      </c>
      <c r="S37" s="20">
        <v>0</v>
      </c>
      <c r="T37" s="22" t="s">
        <v>30</v>
      </c>
      <c r="U37" s="22" t="s">
        <v>30</v>
      </c>
      <c r="V37" s="19" t="s">
        <v>62</v>
      </c>
      <c r="W37" s="19" t="s">
        <v>64</v>
      </c>
      <c r="X37" s="19" t="s">
        <v>76</v>
      </c>
      <c r="Y37" s="19" t="s">
        <v>172</v>
      </c>
      <c r="Z37" s="31">
        <v>0.5</v>
      </c>
      <c r="AA37" s="19">
        <v>7426</v>
      </c>
      <c r="AB37" s="19">
        <v>8326</v>
      </c>
      <c r="AC37" s="19">
        <v>0</v>
      </c>
      <c r="AD37" s="19" t="s">
        <v>149</v>
      </c>
      <c r="AE37" s="19">
        <v>80111600</v>
      </c>
      <c r="AF37" s="32" t="s">
        <v>700</v>
      </c>
      <c r="AG37" s="19" t="s">
        <v>30</v>
      </c>
      <c r="AH37" s="33" t="s">
        <v>10</v>
      </c>
      <c r="AI37" s="33" t="s">
        <v>24</v>
      </c>
      <c r="AJ37" s="33" t="s">
        <v>143</v>
      </c>
      <c r="AK37" s="19">
        <v>0</v>
      </c>
      <c r="AL37" s="19">
        <v>0</v>
      </c>
      <c r="AM37" s="19">
        <v>0</v>
      </c>
      <c r="AN37" s="34">
        <v>0</v>
      </c>
    </row>
    <row r="38" spans="1:40" s="21" customFormat="1" ht="45" x14ac:dyDescent="0.25">
      <c r="A38" s="17" t="s">
        <v>40</v>
      </c>
      <c r="B38" s="19" t="s">
        <v>366</v>
      </c>
      <c r="C38" s="18">
        <v>46039</v>
      </c>
      <c r="D38" s="19" t="s">
        <v>239</v>
      </c>
      <c r="E38" s="29">
        <v>1098744868</v>
      </c>
      <c r="F38" s="29">
        <v>6</v>
      </c>
      <c r="G38" s="30" t="s">
        <v>1105</v>
      </c>
      <c r="H38" s="19" t="s">
        <v>366</v>
      </c>
      <c r="I38" s="48">
        <v>36000000</v>
      </c>
      <c r="J38" s="49">
        <v>36000000</v>
      </c>
      <c r="K38" s="48">
        <v>0</v>
      </c>
      <c r="L38" s="48">
        <v>6000000</v>
      </c>
      <c r="M38" s="48">
        <v>0</v>
      </c>
      <c r="N38" s="20">
        <v>180</v>
      </c>
      <c r="O38" s="20">
        <v>180</v>
      </c>
      <c r="P38" s="18">
        <v>46042</v>
      </c>
      <c r="Q38" s="18">
        <v>46222</v>
      </c>
      <c r="R38" s="20">
        <v>0</v>
      </c>
      <c r="S38" s="20">
        <v>0</v>
      </c>
      <c r="T38" s="22" t="s">
        <v>30</v>
      </c>
      <c r="U38" s="22" t="s">
        <v>30</v>
      </c>
      <c r="V38" s="19" t="s">
        <v>62</v>
      </c>
      <c r="W38" s="19" t="s">
        <v>64</v>
      </c>
      <c r="X38" s="19" t="s">
        <v>31</v>
      </c>
      <c r="Y38" s="19" t="s">
        <v>64</v>
      </c>
      <c r="Z38" s="31">
        <v>0.5</v>
      </c>
      <c r="AA38" s="19">
        <v>9226</v>
      </c>
      <c r="AB38" s="19">
        <v>6126</v>
      </c>
      <c r="AC38" s="19">
        <v>0</v>
      </c>
      <c r="AD38" s="19" t="s">
        <v>149</v>
      </c>
      <c r="AE38" s="19">
        <v>80111600</v>
      </c>
      <c r="AF38" s="32" t="s">
        <v>701</v>
      </c>
      <c r="AG38" s="19" t="s">
        <v>30</v>
      </c>
      <c r="AH38" s="33" t="s">
        <v>10</v>
      </c>
      <c r="AI38" s="33" t="s">
        <v>24</v>
      </c>
      <c r="AJ38" s="33" t="s">
        <v>143</v>
      </c>
      <c r="AK38" s="19">
        <v>0</v>
      </c>
      <c r="AL38" s="19">
        <v>0</v>
      </c>
      <c r="AM38" s="19">
        <v>0</v>
      </c>
      <c r="AN38" s="34">
        <v>0</v>
      </c>
    </row>
    <row r="39" spans="1:40" s="21" customFormat="1" ht="45" x14ac:dyDescent="0.25">
      <c r="A39" s="17" t="s">
        <v>40</v>
      </c>
      <c r="B39" s="19" t="s">
        <v>367</v>
      </c>
      <c r="C39" s="18">
        <v>46039</v>
      </c>
      <c r="D39" s="19" t="s">
        <v>311</v>
      </c>
      <c r="E39" s="29">
        <v>37507000</v>
      </c>
      <c r="F39" s="29">
        <v>2</v>
      </c>
      <c r="G39" s="30" t="s">
        <v>702</v>
      </c>
      <c r="H39" s="19" t="s">
        <v>367</v>
      </c>
      <c r="I39" s="48">
        <v>54000000</v>
      </c>
      <c r="J39" s="49">
        <v>54000000</v>
      </c>
      <c r="K39" s="48">
        <v>0</v>
      </c>
      <c r="L39" s="48">
        <v>9000000</v>
      </c>
      <c r="M39" s="48">
        <v>0</v>
      </c>
      <c r="N39" s="20">
        <v>180</v>
      </c>
      <c r="O39" s="20">
        <v>180</v>
      </c>
      <c r="P39" s="18">
        <v>46040</v>
      </c>
      <c r="Q39" s="18">
        <v>46220</v>
      </c>
      <c r="R39" s="20">
        <v>0</v>
      </c>
      <c r="S39" s="20">
        <v>0</v>
      </c>
      <c r="T39" s="22" t="s">
        <v>30</v>
      </c>
      <c r="U39" s="22" t="s">
        <v>30</v>
      </c>
      <c r="V39" s="19" t="s">
        <v>62</v>
      </c>
      <c r="W39" s="19" t="s">
        <v>64</v>
      </c>
      <c r="X39" s="19" t="s">
        <v>76</v>
      </c>
      <c r="Y39" s="19" t="s">
        <v>172</v>
      </c>
      <c r="Z39" s="31">
        <v>0.51111111111111107</v>
      </c>
      <c r="AA39" s="19">
        <v>7626</v>
      </c>
      <c r="AB39" s="19">
        <v>7726</v>
      </c>
      <c r="AC39" s="19">
        <v>0</v>
      </c>
      <c r="AD39" s="19" t="s">
        <v>149</v>
      </c>
      <c r="AE39" s="19">
        <v>80111600</v>
      </c>
      <c r="AF39" s="32" t="s">
        <v>703</v>
      </c>
      <c r="AG39" s="19" t="s">
        <v>30</v>
      </c>
      <c r="AH39" s="33" t="s">
        <v>10</v>
      </c>
      <c r="AI39" s="33" t="s">
        <v>24</v>
      </c>
      <c r="AJ39" s="33" t="s">
        <v>143</v>
      </c>
      <c r="AK39" s="19">
        <v>0</v>
      </c>
      <c r="AL39" s="19">
        <v>0</v>
      </c>
      <c r="AM39" s="19">
        <v>0</v>
      </c>
      <c r="AN39" s="34">
        <v>0</v>
      </c>
    </row>
    <row r="40" spans="1:40" s="21" customFormat="1" ht="45" x14ac:dyDescent="0.25">
      <c r="A40" s="17" t="s">
        <v>40</v>
      </c>
      <c r="B40" s="19" t="s">
        <v>368</v>
      </c>
      <c r="C40" s="18">
        <v>46039</v>
      </c>
      <c r="D40" s="68" t="s">
        <v>177</v>
      </c>
      <c r="E40" s="29">
        <v>1041229710</v>
      </c>
      <c r="F40" s="29">
        <v>6</v>
      </c>
      <c r="G40" s="30" t="s">
        <v>704</v>
      </c>
      <c r="H40" s="19" t="s">
        <v>368</v>
      </c>
      <c r="I40" s="48">
        <v>50430000</v>
      </c>
      <c r="J40" s="49">
        <v>50430000</v>
      </c>
      <c r="K40" s="48">
        <v>0</v>
      </c>
      <c r="L40" s="48">
        <v>8405000</v>
      </c>
      <c r="M40" s="48">
        <v>0</v>
      </c>
      <c r="N40" s="20">
        <v>180</v>
      </c>
      <c r="O40" s="20">
        <v>180</v>
      </c>
      <c r="P40" s="18">
        <v>46063</v>
      </c>
      <c r="Q40" s="18">
        <v>46243</v>
      </c>
      <c r="R40" s="20">
        <v>0</v>
      </c>
      <c r="S40" s="20">
        <v>0</v>
      </c>
      <c r="T40" s="22" t="s">
        <v>30</v>
      </c>
      <c r="U40" s="22" t="s">
        <v>30</v>
      </c>
      <c r="V40" s="19" t="s">
        <v>62</v>
      </c>
      <c r="W40" s="19" t="s">
        <v>64</v>
      </c>
      <c r="X40" s="19" t="s">
        <v>184</v>
      </c>
      <c r="Y40" s="19" t="s">
        <v>178</v>
      </c>
      <c r="Z40" s="31">
        <v>0.38333333333333336</v>
      </c>
      <c r="AA40" s="19">
        <v>6826</v>
      </c>
      <c r="AB40" s="19">
        <v>6526</v>
      </c>
      <c r="AC40" s="19">
        <v>0</v>
      </c>
      <c r="AD40" s="19" t="s">
        <v>149</v>
      </c>
      <c r="AE40" s="19">
        <v>80111600</v>
      </c>
      <c r="AF40" s="32" t="s">
        <v>705</v>
      </c>
      <c r="AG40" s="19" t="s">
        <v>30</v>
      </c>
      <c r="AH40" s="33" t="s">
        <v>10</v>
      </c>
      <c r="AI40" s="33" t="s">
        <v>24</v>
      </c>
      <c r="AJ40" s="33" t="s">
        <v>143</v>
      </c>
      <c r="AK40" s="19">
        <v>0</v>
      </c>
      <c r="AL40" s="19">
        <v>0</v>
      </c>
      <c r="AM40" s="19">
        <v>0</v>
      </c>
      <c r="AN40" s="34">
        <v>0</v>
      </c>
    </row>
    <row r="41" spans="1:40" s="21" customFormat="1" ht="45" x14ac:dyDescent="0.25">
      <c r="A41" s="17" t="s">
        <v>40</v>
      </c>
      <c r="B41" s="19" t="s">
        <v>369</v>
      </c>
      <c r="C41" s="18">
        <v>46039</v>
      </c>
      <c r="D41" s="19" t="s">
        <v>209</v>
      </c>
      <c r="E41" s="29">
        <v>80202549</v>
      </c>
      <c r="F41" s="29">
        <v>1</v>
      </c>
      <c r="G41" s="30" t="s">
        <v>706</v>
      </c>
      <c r="H41" s="19" t="s">
        <v>369</v>
      </c>
      <c r="I41" s="48">
        <v>48000000</v>
      </c>
      <c r="J41" s="49">
        <v>48000000</v>
      </c>
      <c r="K41" s="48">
        <v>0</v>
      </c>
      <c r="L41" s="48">
        <v>8000000</v>
      </c>
      <c r="M41" s="48">
        <v>0</v>
      </c>
      <c r="N41" s="20">
        <v>180</v>
      </c>
      <c r="O41" s="20">
        <v>180</v>
      </c>
      <c r="P41" s="18">
        <v>46041</v>
      </c>
      <c r="Q41" s="18">
        <v>46221</v>
      </c>
      <c r="R41" s="20">
        <v>0</v>
      </c>
      <c r="S41" s="20">
        <v>0</v>
      </c>
      <c r="T41" s="22" t="s">
        <v>30</v>
      </c>
      <c r="U41" s="22" t="s">
        <v>30</v>
      </c>
      <c r="V41" s="19" t="s">
        <v>62</v>
      </c>
      <c r="W41" s="19" t="s">
        <v>64</v>
      </c>
      <c r="X41" s="19" t="s">
        <v>76</v>
      </c>
      <c r="Y41" s="19" t="s">
        <v>172</v>
      </c>
      <c r="Z41" s="31">
        <v>0.50555555555555554</v>
      </c>
      <c r="AA41" s="19">
        <v>7026</v>
      </c>
      <c r="AB41" s="19">
        <v>6626</v>
      </c>
      <c r="AC41" s="19">
        <v>0</v>
      </c>
      <c r="AD41" s="19" t="s">
        <v>149</v>
      </c>
      <c r="AE41" s="19">
        <v>80111600</v>
      </c>
      <c r="AF41" s="32" t="s">
        <v>707</v>
      </c>
      <c r="AG41" s="19" t="s">
        <v>30</v>
      </c>
      <c r="AH41" s="33" t="s">
        <v>10</v>
      </c>
      <c r="AI41" s="33" t="s">
        <v>24</v>
      </c>
      <c r="AJ41" s="33" t="s">
        <v>143</v>
      </c>
      <c r="AK41" s="19">
        <v>0</v>
      </c>
      <c r="AL41" s="19">
        <v>0</v>
      </c>
      <c r="AM41" s="19">
        <v>0</v>
      </c>
      <c r="AN41" s="34">
        <v>0</v>
      </c>
    </row>
    <row r="42" spans="1:40" s="21" customFormat="1" ht="45" x14ac:dyDescent="0.25">
      <c r="A42" s="17" t="s">
        <v>40</v>
      </c>
      <c r="B42" s="19" t="s">
        <v>370</v>
      </c>
      <c r="C42" s="18">
        <v>46038</v>
      </c>
      <c r="D42" s="19" t="s">
        <v>269</v>
      </c>
      <c r="E42" s="29">
        <v>86041622</v>
      </c>
      <c r="F42" s="29">
        <v>1</v>
      </c>
      <c r="G42" s="30" t="s">
        <v>708</v>
      </c>
      <c r="H42" s="19" t="s">
        <v>370</v>
      </c>
      <c r="I42" s="48">
        <v>66000000</v>
      </c>
      <c r="J42" s="49">
        <v>66000000</v>
      </c>
      <c r="K42" s="48">
        <v>0</v>
      </c>
      <c r="L42" s="48">
        <v>11000000</v>
      </c>
      <c r="M42" s="48">
        <v>0</v>
      </c>
      <c r="N42" s="20">
        <v>180</v>
      </c>
      <c r="O42" s="20">
        <v>180</v>
      </c>
      <c r="P42" s="18">
        <v>46040</v>
      </c>
      <c r="Q42" s="18">
        <v>46220</v>
      </c>
      <c r="R42" s="20">
        <v>0</v>
      </c>
      <c r="S42" s="20">
        <v>0</v>
      </c>
      <c r="T42" s="22" t="s">
        <v>30</v>
      </c>
      <c r="U42" s="22" t="s">
        <v>30</v>
      </c>
      <c r="V42" s="19" t="s">
        <v>62</v>
      </c>
      <c r="W42" s="19" t="s">
        <v>64</v>
      </c>
      <c r="X42" s="19" t="s">
        <v>76</v>
      </c>
      <c r="Y42" s="19" t="s">
        <v>172</v>
      </c>
      <c r="Z42" s="31">
        <v>0.51111111111111107</v>
      </c>
      <c r="AA42" s="19">
        <v>6326</v>
      </c>
      <c r="AB42" s="19">
        <v>6926</v>
      </c>
      <c r="AC42" s="19">
        <v>0</v>
      </c>
      <c r="AD42" s="19" t="s">
        <v>149</v>
      </c>
      <c r="AE42" s="19">
        <v>80111600</v>
      </c>
      <c r="AF42" s="32" t="s">
        <v>709</v>
      </c>
      <c r="AG42" s="19" t="s">
        <v>30</v>
      </c>
      <c r="AH42" s="33" t="s">
        <v>10</v>
      </c>
      <c r="AI42" s="33" t="s">
        <v>24</v>
      </c>
      <c r="AJ42" s="33" t="s">
        <v>143</v>
      </c>
      <c r="AK42" s="19">
        <v>0</v>
      </c>
      <c r="AL42" s="19">
        <v>0</v>
      </c>
      <c r="AM42" s="19">
        <v>0</v>
      </c>
      <c r="AN42" s="34">
        <v>0</v>
      </c>
    </row>
    <row r="43" spans="1:40" s="21" customFormat="1" ht="45" x14ac:dyDescent="0.25">
      <c r="A43" s="17" t="s">
        <v>40</v>
      </c>
      <c r="B43" s="19" t="s">
        <v>371</v>
      </c>
      <c r="C43" s="18">
        <v>46039</v>
      </c>
      <c r="D43" s="19" t="s">
        <v>221</v>
      </c>
      <c r="E43" s="29">
        <v>1049626361</v>
      </c>
      <c r="F43" s="29">
        <v>0</v>
      </c>
      <c r="G43" s="30" t="s">
        <v>710</v>
      </c>
      <c r="H43" s="19" t="s">
        <v>371</v>
      </c>
      <c r="I43" s="48">
        <v>56784000</v>
      </c>
      <c r="J43" s="49">
        <v>56784000</v>
      </c>
      <c r="K43" s="48">
        <v>0</v>
      </c>
      <c r="L43" s="48">
        <v>9464000</v>
      </c>
      <c r="M43" s="48">
        <v>0</v>
      </c>
      <c r="N43" s="20">
        <v>180</v>
      </c>
      <c r="O43" s="20">
        <v>180</v>
      </c>
      <c r="P43" s="18">
        <v>46040</v>
      </c>
      <c r="Q43" s="18">
        <v>46220</v>
      </c>
      <c r="R43" s="20">
        <v>0</v>
      </c>
      <c r="S43" s="20">
        <v>0</v>
      </c>
      <c r="T43" s="22" t="s">
        <v>30</v>
      </c>
      <c r="U43" s="22" t="s">
        <v>30</v>
      </c>
      <c r="V43" s="19" t="s">
        <v>62</v>
      </c>
      <c r="W43" s="19" t="s">
        <v>64</v>
      </c>
      <c r="X43" s="19" t="s">
        <v>76</v>
      </c>
      <c r="Y43" s="19" t="s">
        <v>172</v>
      </c>
      <c r="Z43" s="31">
        <v>0.51111111111111107</v>
      </c>
      <c r="AA43" s="19">
        <v>5726</v>
      </c>
      <c r="AB43" s="19">
        <v>5426</v>
      </c>
      <c r="AC43" s="19">
        <v>0</v>
      </c>
      <c r="AD43" s="19" t="s">
        <v>149</v>
      </c>
      <c r="AE43" s="19">
        <v>80111600</v>
      </c>
      <c r="AF43" s="32" t="s">
        <v>711</v>
      </c>
      <c r="AG43" s="19" t="s">
        <v>30</v>
      </c>
      <c r="AH43" s="33" t="s">
        <v>10</v>
      </c>
      <c r="AI43" s="33" t="s">
        <v>24</v>
      </c>
      <c r="AJ43" s="33" t="s">
        <v>143</v>
      </c>
      <c r="AK43" s="19">
        <v>0</v>
      </c>
      <c r="AL43" s="19">
        <v>0</v>
      </c>
      <c r="AM43" s="19">
        <v>0</v>
      </c>
      <c r="AN43" s="34">
        <v>0</v>
      </c>
    </row>
    <row r="44" spans="1:40" s="21" customFormat="1" ht="45" x14ac:dyDescent="0.25">
      <c r="A44" s="17" t="s">
        <v>40</v>
      </c>
      <c r="B44" s="19" t="s">
        <v>372</v>
      </c>
      <c r="C44" s="18">
        <v>46039</v>
      </c>
      <c r="D44" s="19" t="s">
        <v>232</v>
      </c>
      <c r="E44" s="29">
        <v>7170764</v>
      </c>
      <c r="F44" s="29">
        <v>2</v>
      </c>
      <c r="G44" s="30" t="s">
        <v>712</v>
      </c>
      <c r="H44" s="19" t="s">
        <v>372</v>
      </c>
      <c r="I44" s="48">
        <v>62112000</v>
      </c>
      <c r="J44" s="49">
        <v>62112000</v>
      </c>
      <c r="K44" s="48">
        <v>0</v>
      </c>
      <c r="L44" s="48">
        <v>10352000</v>
      </c>
      <c r="M44" s="48">
        <v>0</v>
      </c>
      <c r="N44" s="20">
        <v>180</v>
      </c>
      <c r="O44" s="20">
        <v>180</v>
      </c>
      <c r="P44" s="18">
        <v>46041</v>
      </c>
      <c r="Q44" s="18">
        <v>46221</v>
      </c>
      <c r="R44" s="20">
        <v>0</v>
      </c>
      <c r="S44" s="20">
        <v>0</v>
      </c>
      <c r="T44" s="22" t="s">
        <v>30</v>
      </c>
      <c r="U44" s="22" t="s">
        <v>30</v>
      </c>
      <c r="V44" s="19" t="s">
        <v>62</v>
      </c>
      <c r="W44" s="19" t="s">
        <v>64</v>
      </c>
      <c r="X44" s="19" t="s">
        <v>76</v>
      </c>
      <c r="Y44" s="19" t="s">
        <v>172</v>
      </c>
      <c r="Z44" s="31">
        <v>0.50555555555555554</v>
      </c>
      <c r="AA44" s="19">
        <v>6226</v>
      </c>
      <c r="AB44" s="19">
        <v>7026</v>
      </c>
      <c r="AC44" s="19">
        <v>0</v>
      </c>
      <c r="AD44" s="19" t="s">
        <v>149</v>
      </c>
      <c r="AE44" s="19">
        <v>80111600</v>
      </c>
      <c r="AF44" s="32" t="s">
        <v>713</v>
      </c>
      <c r="AG44" s="19" t="s">
        <v>30</v>
      </c>
      <c r="AH44" s="33" t="s">
        <v>10</v>
      </c>
      <c r="AI44" s="33" t="s">
        <v>24</v>
      </c>
      <c r="AJ44" s="33" t="s">
        <v>143</v>
      </c>
      <c r="AK44" s="19">
        <v>0</v>
      </c>
      <c r="AL44" s="19">
        <v>0</v>
      </c>
      <c r="AM44" s="19">
        <v>0</v>
      </c>
      <c r="AN44" s="34">
        <v>0</v>
      </c>
    </row>
    <row r="45" spans="1:40" s="21" customFormat="1" ht="45" x14ac:dyDescent="0.25">
      <c r="A45" s="17" t="s">
        <v>40</v>
      </c>
      <c r="B45" s="19" t="s">
        <v>373</v>
      </c>
      <c r="C45" s="18">
        <v>46039</v>
      </c>
      <c r="D45" s="19" t="s">
        <v>207</v>
      </c>
      <c r="E45" s="29">
        <v>1121856246</v>
      </c>
      <c r="F45" s="29">
        <v>9</v>
      </c>
      <c r="G45" s="30" t="s">
        <v>714</v>
      </c>
      <c r="H45" s="19" t="s">
        <v>373</v>
      </c>
      <c r="I45" s="48">
        <v>49812000</v>
      </c>
      <c r="J45" s="49">
        <v>49812000</v>
      </c>
      <c r="K45" s="48">
        <v>0</v>
      </c>
      <c r="L45" s="48">
        <v>8302000</v>
      </c>
      <c r="M45" s="48">
        <v>0</v>
      </c>
      <c r="N45" s="20">
        <v>180</v>
      </c>
      <c r="O45" s="20">
        <v>180</v>
      </c>
      <c r="P45" s="18">
        <v>46040</v>
      </c>
      <c r="Q45" s="18">
        <v>46220</v>
      </c>
      <c r="R45" s="20">
        <v>0</v>
      </c>
      <c r="S45" s="20">
        <v>0</v>
      </c>
      <c r="T45" s="22" t="s">
        <v>30</v>
      </c>
      <c r="U45" s="22" t="s">
        <v>30</v>
      </c>
      <c r="V45" s="19" t="s">
        <v>62</v>
      </c>
      <c r="W45" s="19" t="s">
        <v>64</v>
      </c>
      <c r="X45" s="19" t="s">
        <v>76</v>
      </c>
      <c r="Y45" s="19" t="s">
        <v>172</v>
      </c>
      <c r="Z45" s="31">
        <v>0.51111111111111107</v>
      </c>
      <c r="AA45" s="19">
        <v>6026</v>
      </c>
      <c r="AB45" s="19">
        <v>5526</v>
      </c>
      <c r="AC45" s="19">
        <v>0</v>
      </c>
      <c r="AD45" s="19" t="s">
        <v>149</v>
      </c>
      <c r="AE45" s="19">
        <v>80111600</v>
      </c>
      <c r="AF45" s="32" t="s">
        <v>715</v>
      </c>
      <c r="AG45" s="19" t="s">
        <v>30</v>
      </c>
      <c r="AH45" s="33" t="s">
        <v>10</v>
      </c>
      <c r="AI45" s="33" t="s">
        <v>24</v>
      </c>
      <c r="AJ45" s="33" t="s">
        <v>143</v>
      </c>
      <c r="AK45" s="19">
        <v>0</v>
      </c>
      <c r="AL45" s="19">
        <v>0</v>
      </c>
      <c r="AM45" s="19">
        <v>0</v>
      </c>
      <c r="AN45" s="34">
        <v>0</v>
      </c>
    </row>
    <row r="46" spans="1:40" s="21" customFormat="1" ht="45" x14ac:dyDescent="0.25">
      <c r="A46" s="17" t="s">
        <v>40</v>
      </c>
      <c r="B46" s="19" t="s">
        <v>374</v>
      </c>
      <c r="C46" s="18">
        <v>46038</v>
      </c>
      <c r="D46" s="19" t="s">
        <v>246</v>
      </c>
      <c r="E46" s="29">
        <v>57467245</v>
      </c>
      <c r="F46" s="29">
        <v>1</v>
      </c>
      <c r="G46" s="30" t="s">
        <v>716</v>
      </c>
      <c r="H46" s="19" t="s">
        <v>374</v>
      </c>
      <c r="I46" s="48">
        <v>38130000</v>
      </c>
      <c r="J46" s="49">
        <v>38130000</v>
      </c>
      <c r="K46" s="48">
        <v>0</v>
      </c>
      <c r="L46" s="48">
        <v>6355000</v>
      </c>
      <c r="M46" s="48">
        <v>0</v>
      </c>
      <c r="N46" s="20">
        <v>180</v>
      </c>
      <c r="O46" s="20">
        <v>180</v>
      </c>
      <c r="P46" s="18">
        <v>46040</v>
      </c>
      <c r="Q46" s="18">
        <v>46220</v>
      </c>
      <c r="R46" s="20">
        <v>0</v>
      </c>
      <c r="S46" s="20">
        <v>0</v>
      </c>
      <c r="T46" s="22" t="s">
        <v>30</v>
      </c>
      <c r="U46" s="22" t="s">
        <v>30</v>
      </c>
      <c r="V46" s="19" t="s">
        <v>62</v>
      </c>
      <c r="W46" s="19" t="s">
        <v>64</v>
      </c>
      <c r="X46" s="19" t="s">
        <v>31</v>
      </c>
      <c r="Y46" s="19" t="s">
        <v>64</v>
      </c>
      <c r="Z46" s="31">
        <v>0.51111111111111107</v>
      </c>
      <c r="AA46" s="19">
        <v>8926</v>
      </c>
      <c r="AB46" s="19">
        <v>4726</v>
      </c>
      <c r="AC46" s="19">
        <v>0</v>
      </c>
      <c r="AD46" s="19" t="s">
        <v>149</v>
      </c>
      <c r="AE46" s="19">
        <v>80111600</v>
      </c>
      <c r="AF46" s="32" t="s">
        <v>717</v>
      </c>
      <c r="AG46" s="19" t="s">
        <v>30</v>
      </c>
      <c r="AH46" s="33" t="s">
        <v>10</v>
      </c>
      <c r="AI46" s="33" t="s">
        <v>24</v>
      </c>
      <c r="AJ46" s="33" t="s">
        <v>143</v>
      </c>
      <c r="AK46" s="19">
        <v>0</v>
      </c>
      <c r="AL46" s="19">
        <v>0</v>
      </c>
      <c r="AM46" s="19">
        <v>0</v>
      </c>
      <c r="AN46" s="34">
        <v>0</v>
      </c>
    </row>
    <row r="47" spans="1:40" s="21" customFormat="1" ht="45" x14ac:dyDescent="0.25">
      <c r="A47" s="17" t="s">
        <v>40</v>
      </c>
      <c r="B47" s="19" t="s">
        <v>375</v>
      </c>
      <c r="C47" s="18">
        <v>46040</v>
      </c>
      <c r="D47" s="19" t="s">
        <v>196</v>
      </c>
      <c r="E47" s="29">
        <v>1026256899</v>
      </c>
      <c r="F47" s="29">
        <v>9</v>
      </c>
      <c r="G47" s="30" t="s">
        <v>718</v>
      </c>
      <c r="H47" s="19" t="s">
        <v>375</v>
      </c>
      <c r="I47" s="48">
        <v>45876000</v>
      </c>
      <c r="J47" s="49">
        <v>45876000</v>
      </c>
      <c r="K47" s="48">
        <v>0</v>
      </c>
      <c r="L47" s="48">
        <v>7646000</v>
      </c>
      <c r="M47" s="48">
        <v>0</v>
      </c>
      <c r="N47" s="20">
        <v>180</v>
      </c>
      <c r="O47" s="20">
        <v>180</v>
      </c>
      <c r="P47" s="18">
        <v>46040</v>
      </c>
      <c r="Q47" s="18">
        <v>46220</v>
      </c>
      <c r="R47" s="20">
        <v>0</v>
      </c>
      <c r="S47" s="20">
        <v>0</v>
      </c>
      <c r="T47" s="22" t="s">
        <v>30</v>
      </c>
      <c r="U47" s="22" t="s">
        <v>30</v>
      </c>
      <c r="V47" s="19" t="s">
        <v>62</v>
      </c>
      <c r="W47" s="19" t="s">
        <v>64</v>
      </c>
      <c r="X47" s="19" t="s">
        <v>55</v>
      </c>
      <c r="Y47" s="19" t="s">
        <v>186</v>
      </c>
      <c r="Z47" s="31">
        <v>0.51111111111111107</v>
      </c>
      <c r="AA47" s="19">
        <v>9326</v>
      </c>
      <c r="AB47" s="19">
        <v>7326</v>
      </c>
      <c r="AC47" s="19">
        <v>0</v>
      </c>
      <c r="AD47" s="19" t="s">
        <v>149</v>
      </c>
      <c r="AE47" s="19">
        <v>80111600</v>
      </c>
      <c r="AF47" s="32" t="s">
        <v>719</v>
      </c>
      <c r="AG47" s="19" t="s">
        <v>30</v>
      </c>
      <c r="AH47" s="33" t="s">
        <v>10</v>
      </c>
      <c r="AI47" s="33" t="s">
        <v>24</v>
      </c>
      <c r="AJ47" s="33" t="s">
        <v>143</v>
      </c>
      <c r="AK47" s="19">
        <v>0</v>
      </c>
      <c r="AL47" s="19">
        <v>0</v>
      </c>
      <c r="AM47" s="19">
        <v>0</v>
      </c>
      <c r="AN47" s="34">
        <v>0</v>
      </c>
    </row>
    <row r="48" spans="1:40" s="21" customFormat="1" ht="45" x14ac:dyDescent="0.25">
      <c r="A48" s="17" t="s">
        <v>40</v>
      </c>
      <c r="B48" s="19" t="s">
        <v>376</v>
      </c>
      <c r="C48" s="18">
        <v>46039</v>
      </c>
      <c r="D48" s="19" t="s">
        <v>214</v>
      </c>
      <c r="E48" s="29">
        <v>74378387</v>
      </c>
      <c r="F48" s="29">
        <v>7</v>
      </c>
      <c r="G48" s="30" t="s">
        <v>720</v>
      </c>
      <c r="H48" s="19" t="s">
        <v>376</v>
      </c>
      <c r="I48" s="48">
        <v>56784000</v>
      </c>
      <c r="J48" s="49">
        <v>56784000</v>
      </c>
      <c r="K48" s="48">
        <v>0</v>
      </c>
      <c r="L48" s="48">
        <v>9464000</v>
      </c>
      <c r="M48" s="48">
        <v>0</v>
      </c>
      <c r="N48" s="20">
        <v>180</v>
      </c>
      <c r="O48" s="20">
        <v>180</v>
      </c>
      <c r="P48" s="18">
        <v>46040</v>
      </c>
      <c r="Q48" s="18">
        <v>46220</v>
      </c>
      <c r="R48" s="20">
        <v>0</v>
      </c>
      <c r="S48" s="20">
        <v>0</v>
      </c>
      <c r="T48" s="22" t="s">
        <v>30</v>
      </c>
      <c r="U48" s="22" t="s">
        <v>30</v>
      </c>
      <c r="V48" s="19" t="s">
        <v>62</v>
      </c>
      <c r="W48" s="19" t="s">
        <v>64</v>
      </c>
      <c r="X48" s="19" t="s">
        <v>76</v>
      </c>
      <c r="Y48" s="19" t="s">
        <v>172</v>
      </c>
      <c r="Z48" s="31">
        <v>0.51111111111111107</v>
      </c>
      <c r="AA48" s="19">
        <v>5426</v>
      </c>
      <c r="AB48" s="19">
        <v>5726</v>
      </c>
      <c r="AC48" s="19">
        <v>0</v>
      </c>
      <c r="AD48" s="19" t="s">
        <v>149</v>
      </c>
      <c r="AE48" s="19">
        <v>80111600</v>
      </c>
      <c r="AF48" s="32" t="s">
        <v>721</v>
      </c>
      <c r="AG48" s="19" t="s">
        <v>30</v>
      </c>
      <c r="AH48" s="33" t="s">
        <v>10</v>
      </c>
      <c r="AI48" s="33" t="s">
        <v>24</v>
      </c>
      <c r="AJ48" s="33" t="s">
        <v>143</v>
      </c>
      <c r="AK48" s="19">
        <v>0</v>
      </c>
      <c r="AL48" s="19">
        <v>0</v>
      </c>
      <c r="AM48" s="19">
        <v>0</v>
      </c>
      <c r="AN48" s="34">
        <v>0</v>
      </c>
    </row>
    <row r="49" spans="1:40" s="21" customFormat="1" ht="45" x14ac:dyDescent="0.25">
      <c r="A49" s="17" t="s">
        <v>40</v>
      </c>
      <c r="B49" s="19" t="s">
        <v>377</v>
      </c>
      <c r="C49" s="18">
        <v>46039</v>
      </c>
      <c r="D49" s="19" t="s">
        <v>264</v>
      </c>
      <c r="E49" s="29">
        <v>1065612457</v>
      </c>
      <c r="F49" s="29">
        <v>6</v>
      </c>
      <c r="G49" s="30" t="s">
        <v>722</v>
      </c>
      <c r="H49" s="19" t="s">
        <v>377</v>
      </c>
      <c r="I49" s="48">
        <v>65190000</v>
      </c>
      <c r="J49" s="49">
        <v>65190000</v>
      </c>
      <c r="K49" s="48">
        <v>0</v>
      </c>
      <c r="L49" s="48">
        <v>10865000</v>
      </c>
      <c r="M49" s="48">
        <v>0</v>
      </c>
      <c r="N49" s="20">
        <v>180</v>
      </c>
      <c r="O49" s="20">
        <v>180</v>
      </c>
      <c r="P49" s="18">
        <v>46040</v>
      </c>
      <c r="Q49" s="18">
        <v>46220</v>
      </c>
      <c r="R49" s="20">
        <v>0</v>
      </c>
      <c r="S49" s="20">
        <v>0</v>
      </c>
      <c r="T49" s="22" t="s">
        <v>30</v>
      </c>
      <c r="U49" s="22" t="s">
        <v>30</v>
      </c>
      <c r="V49" s="19" t="s">
        <v>62</v>
      </c>
      <c r="W49" s="19" t="s">
        <v>64</v>
      </c>
      <c r="X49" s="19" t="s">
        <v>76</v>
      </c>
      <c r="Y49" s="19" t="s">
        <v>172</v>
      </c>
      <c r="Z49" s="31">
        <v>0.51111111111111107</v>
      </c>
      <c r="AA49" s="19">
        <v>5626</v>
      </c>
      <c r="AB49" s="19">
        <v>5626</v>
      </c>
      <c r="AC49" s="19">
        <v>0</v>
      </c>
      <c r="AD49" s="19" t="s">
        <v>149</v>
      </c>
      <c r="AE49" s="19">
        <v>80111600</v>
      </c>
      <c r="AF49" s="32" t="s">
        <v>723</v>
      </c>
      <c r="AG49" s="19" t="s">
        <v>30</v>
      </c>
      <c r="AH49" s="33" t="s">
        <v>10</v>
      </c>
      <c r="AI49" s="33" t="s">
        <v>24</v>
      </c>
      <c r="AJ49" s="33" t="s">
        <v>143</v>
      </c>
      <c r="AK49" s="19">
        <v>0</v>
      </c>
      <c r="AL49" s="19">
        <v>0</v>
      </c>
      <c r="AM49" s="19">
        <v>0</v>
      </c>
      <c r="AN49" s="34">
        <v>0</v>
      </c>
    </row>
    <row r="50" spans="1:40" s="21" customFormat="1" ht="45" x14ac:dyDescent="0.25">
      <c r="A50" s="17" t="s">
        <v>40</v>
      </c>
      <c r="B50" s="19" t="s">
        <v>378</v>
      </c>
      <c r="C50" s="18">
        <v>46039</v>
      </c>
      <c r="D50" s="19" t="s">
        <v>198</v>
      </c>
      <c r="E50" s="29">
        <v>1108933923</v>
      </c>
      <c r="F50" s="29">
        <v>1</v>
      </c>
      <c r="G50" s="30" t="s">
        <v>724</v>
      </c>
      <c r="H50" s="19" t="s">
        <v>378</v>
      </c>
      <c r="I50" s="48">
        <v>56784000</v>
      </c>
      <c r="J50" s="49">
        <v>56784000</v>
      </c>
      <c r="K50" s="48">
        <v>0</v>
      </c>
      <c r="L50" s="48">
        <v>9464000</v>
      </c>
      <c r="M50" s="48">
        <v>0</v>
      </c>
      <c r="N50" s="20">
        <v>180</v>
      </c>
      <c r="O50" s="20">
        <v>180</v>
      </c>
      <c r="P50" s="18">
        <v>46040</v>
      </c>
      <c r="Q50" s="18">
        <v>46220</v>
      </c>
      <c r="R50" s="20">
        <v>0</v>
      </c>
      <c r="S50" s="20">
        <v>0</v>
      </c>
      <c r="T50" s="22" t="s">
        <v>30</v>
      </c>
      <c r="U50" s="22" t="s">
        <v>30</v>
      </c>
      <c r="V50" s="19" t="s">
        <v>62</v>
      </c>
      <c r="W50" s="19" t="s">
        <v>64</v>
      </c>
      <c r="X50" s="19" t="s">
        <v>76</v>
      </c>
      <c r="Y50" s="19" t="s">
        <v>172</v>
      </c>
      <c r="Z50" s="31">
        <v>0.51111111111111107</v>
      </c>
      <c r="AA50" s="19">
        <v>4726</v>
      </c>
      <c r="AB50" s="19">
        <v>5926</v>
      </c>
      <c r="AC50" s="19">
        <v>0</v>
      </c>
      <c r="AD50" s="19" t="s">
        <v>149</v>
      </c>
      <c r="AE50" s="19">
        <v>80111600</v>
      </c>
      <c r="AF50" s="32" t="s">
        <v>725</v>
      </c>
      <c r="AG50" s="19" t="s">
        <v>30</v>
      </c>
      <c r="AH50" s="33" t="s">
        <v>10</v>
      </c>
      <c r="AI50" s="33" t="s">
        <v>24</v>
      </c>
      <c r="AJ50" s="33" t="s">
        <v>143</v>
      </c>
      <c r="AK50" s="19">
        <v>0</v>
      </c>
      <c r="AL50" s="19">
        <v>0</v>
      </c>
      <c r="AM50" s="19">
        <v>0</v>
      </c>
      <c r="AN50" s="34">
        <v>0</v>
      </c>
    </row>
    <row r="51" spans="1:40" s="21" customFormat="1" ht="45" x14ac:dyDescent="0.25">
      <c r="A51" s="17" t="s">
        <v>40</v>
      </c>
      <c r="B51" s="19" t="s">
        <v>379</v>
      </c>
      <c r="C51" s="18">
        <v>46039</v>
      </c>
      <c r="D51" s="19" t="s">
        <v>220</v>
      </c>
      <c r="E51" s="29">
        <v>80366372</v>
      </c>
      <c r="F51" s="29">
        <v>7</v>
      </c>
      <c r="G51" s="30" t="s">
        <v>726</v>
      </c>
      <c r="H51" s="19" t="s">
        <v>379</v>
      </c>
      <c r="I51" s="48">
        <v>56784000</v>
      </c>
      <c r="J51" s="49">
        <v>56784000</v>
      </c>
      <c r="K51" s="48">
        <v>0</v>
      </c>
      <c r="L51" s="48">
        <v>9464000</v>
      </c>
      <c r="M51" s="48">
        <v>0</v>
      </c>
      <c r="N51" s="20">
        <v>180</v>
      </c>
      <c r="O51" s="20">
        <v>180</v>
      </c>
      <c r="P51" s="18">
        <v>46040</v>
      </c>
      <c r="Q51" s="18">
        <v>46220</v>
      </c>
      <c r="R51" s="20">
        <v>0</v>
      </c>
      <c r="S51" s="20">
        <v>0</v>
      </c>
      <c r="T51" s="22" t="s">
        <v>30</v>
      </c>
      <c r="U51" s="22" t="s">
        <v>30</v>
      </c>
      <c r="V51" s="19" t="s">
        <v>62</v>
      </c>
      <c r="W51" s="19" t="s">
        <v>64</v>
      </c>
      <c r="X51" s="19" t="s">
        <v>76</v>
      </c>
      <c r="Y51" s="19" t="s">
        <v>172</v>
      </c>
      <c r="Z51" s="31">
        <v>0.51111111111111107</v>
      </c>
      <c r="AA51" s="19">
        <v>5926</v>
      </c>
      <c r="AB51" s="19">
        <v>6026</v>
      </c>
      <c r="AC51" s="19">
        <v>0</v>
      </c>
      <c r="AD51" s="19" t="s">
        <v>149</v>
      </c>
      <c r="AE51" s="19">
        <v>80111600</v>
      </c>
      <c r="AF51" s="32" t="s">
        <v>727</v>
      </c>
      <c r="AG51" s="19" t="s">
        <v>30</v>
      </c>
      <c r="AH51" s="33" t="s">
        <v>10</v>
      </c>
      <c r="AI51" s="33" t="s">
        <v>24</v>
      </c>
      <c r="AJ51" s="33" t="s">
        <v>143</v>
      </c>
      <c r="AK51" s="19">
        <v>0</v>
      </c>
      <c r="AL51" s="19">
        <v>0</v>
      </c>
      <c r="AM51" s="19">
        <v>0</v>
      </c>
      <c r="AN51" s="34">
        <v>0</v>
      </c>
    </row>
    <row r="52" spans="1:40" s="21" customFormat="1" ht="45" x14ac:dyDescent="0.25">
      <c r="A52" s="17" t="s">
        <v>40</v>
      </c>
      <c r="B52" s="19" t="s">
        <v>380</v>
      </c>
      <c r="C52" s="18">
        <v>46039</v>
      </c>
      <c r="D52" s="19" t="s">
        <v>151</v>
      </c>
      <c r="E52" s="29">
        <v>21061895</v>
      </c>
      <c r="F52" s="29">
        <v>2</v>
      </c>
      <c r="G52" s="30" t="s">
        <v>728</v>
      </c>
      <c r="H52" s="19" t="s">
        <v>380</v>
      </c>
      <c r="I52" s="48">
        <v>56784000</v>
      </c>
      <c r="J52" s="49">
        <v>56784000</v>
      </c>
      <c r="K52" s="48">
        <v>0</v>
      </c>
      <c r="L52" s="48">
        <v>9464000</v>
      </c>
      <c r="M52" s="48">
        <v>0</v>
      </c>
      <c r="N52" s="20">
        <v>180</v>
      </c>
      <c r="O52" s="20">
        <v>180</v>
      </c>
      <c r="P52" s="18">
        <v>46040</v>
      </c>
      <c r="Q52" s="18">
        <v>46220</v>
      </c>
      <c r="R52" s="20">
        <v>0</v>
      </c>
      <c r="S52" s="20">
        <v>0</v>
      </c>
      <c r="T52" s="22" t="s">
        <v>30</v>
      </c>
      <c r="U52" s="22" t="s">
        <v>30</v>
      </c>
      <c r="V52" s="19" t="s">
        <v>62</v>
      </c>
      <c r="W52" s="19" t="s">
        <v>64</v>
      </c>
      <c r="X52" s="19" t="s">
        <v>76</v>
      </c>
      <c r="Y52" s="19" t="s">
        <v>172</v>
      </c>
      <c r="Z52" s="31">
        <v>0.51111111111111107</v>
      </c>
      <c r="AA52" s="19">
        <v>4926</v>
      </c>
      <c r="AB52" s="19">
        <v>5826</v>
      </c>
      <c r="AC52" s="19">
        <v>0</v>
      </c>
      <c r="AD52" s="19" t="s">
        <v>149</v>
      </c>
      <c r="AE52" s="19">
        <v>80111600</v>
      </c>
      <c r="AF52" s="32" t="s">
        <v>729</v>
      </c>
      <c r="AG52" s="19" t="s">
        <v>30</v>
      </c>
      <c r="AH52" s="33" t="s">
        <v>10</v>
      </c>
      <c r="AI52" s="33" t="s">
        <v>24</v>
      </c>
      <c r="AJ52" s="33" t="s">
        <v>143</v>
      </c>
      <c r="AK52" s="19">
        <v>0</v>
      </c>
      <c r="AL52" s="19">
        <v>0</v>
      </c>
      <c r="AM52" s="19">
        <v>0</v>
      </c>
      <c r="AN52" s="34">
        <v>0</v>
      </c>
    </row>
    <row r="53" spans="1:40" s="21" customFormat="1" ht="45" x14ac:dyDescent="0.25">
      <c r="A53" s="17" t="s">
        <v>40</v>
      </c>
      <c r="B53" s="19" t="s">
        <v>381</v>
      </c>
      <c r="C53" s="18">
        <v>46038</v>
      </c>
      <c r="D53" s="19" t="s">
        <v>276</v>
      </c>
      <c r="E53" s="29">
        <v>1083458763</v>
      </c>
      <c r="F53" s="29">
        <v>0</v>
      </c>
      <c r="G53" s="30" t="s">
        <v>730</v>
      </c>
      <c r="H53" s="19" t="s">
        <v>381</v>
      </c>
      <c r="I53" s="48">
        <v>53805000</v>
      </c>
      <c r="J53" s="49">
        <v>53805000</v>
      </c>
      <c r="K53" s="48">
        <v>0</v>
      </c>
      <c r="L53" s="48">
        <v>8967500</v>
      </c>
      <c r="M53" s="48">
        <v>0</v>
      </c>
      <c r="N53" s="20">
        <v>180</v>
      </c>
      <c r="O53" s="20">
        <v>180</v>
      </c>
      <c r="P53" s="18">
        <v>46039</v>
      </c>
      <c r="Q53" s="18">
        <v>46219</v>
      </c>
      <c r="R53" s="20">
        <v>0</v>
      </c>
      <c r="S53" s="20">
        <v>0</v>
      </c>
      <c r="T53" s="22" t="s">
        <v>30</v>
      </c>
      <c r="U53" s="22" t="s">
        <v>30</v>
      </c>
      <c r="V53" s="19" t="s">
        <v>62</v>
      </c>
      <c r="W53" s="19" t="s">
        <v>64</v>
      </c>
      <c r="X53" s="19" t="s">
        <v>31</v>
      </c>
      <c r="Y53" s="19" t="s">
        <v>64</v>
      </c>
      <c r="Z53" s="31">
        <v>0.51666666666666672</v>
      </c>
      <c r="AA53" s="19">
        <v>7326</v>
      </c>
      <c r="AB53" s="19">
        <v>4626</v>
      </c>
      <c r="AC53" s="19">
        <v>0</v>
      </c>
      <c r="AD53" s="19" t="s">
        <v>87</v>
      </c>
      <c r="AE53" s="19">
        <v>80111600</v>
      </c>
      <c r="AF53" s="32" t="s">
        <v>731</v>
      </c>
      <c r="AG53" s="19" t="s">
        <v>30</v>
      </c>
      <c r="AH53" s="33" t="s">
        <v>10</v>
      </c>
      <c r="AI53" s="33" t="s">
        <v>24</v>
      </c>
      <c r="AJ53" s="33" t="s">
        <v>143</v>
      </c>
      <c r="AK53" s="19">
        <v>0</v>
      </c>
      <c r="AL53" s="19">
        <v>0</v>
      </c>
      <c r="AM53" s="19">
        <v>0</v>
      </c>
      <c r="AN53" s="34">
        <v>0</v>
      </c>
    </row>
    <row r="54" spans="1:40" s="21" customFormat="1" ht="45" x14ac:dyDescent="0.25">
      <c r="A54" s="17" t="s">
        <v>40</v>
      </c>
      <c r="B54" s="19" t="s">
        <v>382</v>
      </c>
      <c r="C54" s="18">
        <v>46039</v>
      </c>
      <c r="D54" s="19" t="s">
        <v>137</v>
      </c>
      <c r="E54" s="29">
        <v>11446365</v>
      </c>
      <c r="F54" s="29">
        <v>8</v>
      </c>
      <c r="G54" s="30" t="s">
        <v>732</v>
      </c>
      <c r="H54" s="19" t="s">
        <v>382</v>
      </c>
      <c r="I54" s="48">
        <v>23429418</v>
      </c>
      <c r="J54" s="49">
        <v>23429418</v>
      </c>
      <c r="K54" s="48">
        <v>0</v>
      </c>
      <c r="L54" s="48">
        <v>3904903</v>
      </c>
      <c r="M54" s="48">
        <v>0</v>
      </c>
      <c r="N54" s="20">
        <v>180</v>
      </c>
      <c r="O54" s="20">
        <v>180</v>
      </c>
      <c r="P54" s="18">
        <v>46042</v>
      </c>
      <c r="Q54" s="18">
        <v>46222</v>
      </c>
      <c r="R54" s="20">
        <v>0</v>
      </c>
      <c r="S54" s="20">
        <v>0</v>
      </c>
      <c r="T54" s="22" t="s">
        <v>30</v>
      </c>
      <c r="U54" s="22" t="s">
        <v>30</v>
      </c>
      <c r="V54" s="19" t="s">
        <v>62</v>
      </c>
      <c r="W54" s="19" t="s">
        <v>64</v>
      </c>
      <c r="X54" s="19" t="s">
        <v>31</v>
      </c>
      <c r="Y54" s="19" t="s">
        <v>64</v>
      </c>
      <c r="Z54" s="31">
        <v>0.5</v>
      </c>
      <c r="AA54" s="19">
        <v>7126</v>
      </c>
      <c r="AB54" s="19">
        <v>7526</v>
      </c>
      <c r="AC54" s="19">
        <v>0</v>
      </c>
      <c r="AD54" s="19" t="s">
        <v>87</v>
      </c>
      <c r="AE54" s="19">
        <v>80111600</v>
      </c>
      <c r="AF54" s="32" t="s">
        <v>733</v>
      </c>
      <c r="AG54" s="19" t="s">
        <v>30</v>
      </c>
      <c r="AH54" s="33" t="s">
        <v>10</v>
      </c>
      <c r="AI54" s="33" t="s">
        <v>24</v>
      </c>
      <c r="AJ54" s="33" t="s">
        <v>143</v>
      </c>
      <c r="AK54" s="19">
        <v>0</v>
      </c>
      <c r="AL54" s="19">
        <v>0</v>
      </c>
      <c r="AM54" s="19">
        <v>0</v>
      </c>
      <c r="AN54" s="34">
        <v>0</v>
      </c>
    </row>
    <row r="55" spans="1:40" s="21" customFormat="1" ht="60" x14ac:dyDescent="0.25">
      <c r="A55" s="17" t="s">
        <v>40</v>
      </c>
      <c r="B55" s="19" t="s">
        <v>383</v>
      </c>
      <c r="C55" s="18">
        <v>46039</v>
      </c>
      <c r="D55" s="19" t="s">
        <v>330</v>
      </c>
      <c r="E55" s="29">
        <v>15517349</v>
      </c>
      <c r="F55" s="29">
        <v>1</v>
      </c>
      <c r="G55" s="30" t="s">
        <v>734</v>
      </c>
      <c r="H55" s="19" t="s">
        <v>383</v>
      </c>
      <c r="I55" s="48">
        <v>0</v>
      </c>
      <c r="J55" s="49">
        <v>0</v>
      </c>
      <c r="K55" s="48">
        <v>0</v>
      </c>
      <c r="L55" s="48">
        <v>0</v>
      </c>
      <c r="M55" s="48">
        <v>0</v>
      </c>
      <c r="N55" s="20">
        <v>191</v>
      </c>
      <c r="O55" s="20">
        <v>191</v>
      </c>
      <c r="P55" s="18">
        <v>46042</v>
      </c>
      <c r="Q55" s="18">
        <v>46233</v>
      </c>
      <c r="R55" s="20">
        <v>0</v>
      </c>
      <c r="S55" s="20">
        <v>0</v>
      </c>
      <c r="T55" s="22" t="s">
        <v>30</v>
      </c>
      <c r="U55" s="22" t="s">
        <v>30</v>
      </c>
      <c r="V55" s="19" t="s">
        <v>62</v>
      </c>
      <c r="W55" s="19" t="s">
        <v>64</v>
      </c>
      <c r="X55" s="19" t="s">
        <v>94</v>
      </c>
      <c r="Y55" s="19" t="s">
        <v>315</v>
      </c>
      <c r="Z55" s="31">
        <v>0.47120418848167539</v>
      </c>
      <c r="AA55" s="19" t="s">
        <v>30</v>
      </c>
      <c r="AB55" s="19" t="s">
        <v>30</v>
      </c>
      <c r="AC55" s="19" t="s">
        <v>30</v>
      </c>
      <c r="AD55" s="19" t="s">
        <v>188</v>
      </c>
      <c r="AE55" s="19">
        <v>80111600</v>
      </c>
      <c r="AF55" s="32" t="s">
        <v>735</v>
      </c>
      <c r="AG55" s="19" t="s">
        <v>30</v>
      </c>
      <c r="AH55" s="33" t="s">
        <v>10</v>
      </c>
      <c r="AI55" s="33" t="s">
        <v>24</v>
      </c>
      <c r="AJ55" s="33" t="s">
        <v>143</v>
      </c>
      <c r="AK55" s="19">
        <v>0</v>
      </c>
      <c r="AL55" s="19">
        <v>0</v>
      </c>
      <c r="AM55" s="19">
        <v>0</v>
      </c>
      <c r="AN55" s="34" t="s">
        <v>181</v>
      </c>
    </row>
    <row r="56" spans="1:40" s="21" customFormat="1" ht="45" x14ac:dyDescent="0.25">
      <c r="A56" s="17" t="s">
        <v>40</v>
      </c>
      <c r="B56" s="19" t="s">
        <v>384</v>
      </c>
      <c r="C56" s="18">
        <v>46039</v>
      </c>
      <c r="D56" s="19" t="s">
        <v>203</v>
      </c>
      <c r="E56" s="29">
        <v>1014310544</v>
      </c>
      <c r="F56" s="29">
        <v>7</v>
      </c>
      <c r="G56" s="30" t="s">
        <v>736</v>
      </c>
      <c r="H56" s="19" t="s">
        <v>384</v>
      </c>
      <c r="I56" s="48">
        <v>63300000</v>
      </c>
      <c r="J56" s="49">
        <v>63300000</v>
      </c>
      <c r="K56" s="48">
        <v>0</v>
      </c>
      <c r="L56" s="48">
        <v>10550000</v>
      </c>
      <c r="M56" s="48">
        <v>0</v>
      </c>
      <c r="N56" s="20">
        <v>180</v>
      </c>
      <c r="O56" s="20">
        <v>180</v>
      </c>
      <c r="P56" s="18">
        <v>46039</v>
      </c>
      <c r="Q56" s="18">
        <v>46219</v>
      </c>
      <c r="R56" s="20">
        <v>0</v>
      </c>
      <c r="S56" s="20">
        <v>0</v>
      </c>
      <c r="T56" s="22" t="s">
        <v>30</v>
      </c>
      <c r="U56" s="22" t="s">
        <v>30</v>
      </c>
      <c r="V56" s="19" t="s">
        <v>62</v>
      </c>
      <c r="W56" s="19" t="s">
        <v>64</v>
      </c>
      <c r="X56" s="19" t="s">
        <v>41</v>
      </c>
      <c r="Y56" s="19" t="s">
        <v>148</v>
      </c>
      <c r="Z56" s="31">
        <v>0.51666666666666672</v>
      </c>
      <c r="AA56" s="19">
        <v>4323</v>
      </c>
      <c r="AB56" s="19">
        <v>5126</v>
      </c>
      <c r="AC56" s="19">
        <v>0</v>
      </c>
      <c r="AD56" s="19" t="s">
        <v>87</v>
      </c>
      <c r="AE56" s="19">
        <v>80111600</v>
      </c>
      <c r="AF56" s="32" t="s">
        <v>737</v>
      </c>
      <c r="AG56" s="19" t="s">
        <v>30</v>
      </c>
      <c r="AH56" s="33" t="s">
        <v>10</v>
      </c>
      <c r="AI56" s="33" t="s">
        <v>24</v>
      </c>
      <c r="AJ56" s="33" t="s">
        <v>143</v>
      </c>
      <c r="AK56" s="19">
        <v>0</v>
      </c>
      <c r="AL56" s="19">
        <v>0</v>
      </c>
      <c r="AM56" s="19">
        <v>0</v>
      </c>
      <c r="AN56" s="34">
        <v>0</v>
      </c>
    </row>
    <row r="57" spans="1:40" s="21" customFormat="1" ht="45" x14ac:dyDescent="0.25">
      <c r="A57" s="17" t="s">
        <v>40</v>
      </c>
      <c r="B57" s="19" t="s">
        <v>385</v>
      </c>
      <c r="C57" s="18">
        <v>46039</v>
      </c>
      <c r="D57" s="19" t="s">
        <v>204</v>
      </c>
      <c r="E57" s="29">
        <v>1018469224</v>
      </c>
      <c r="F57" s="29">
        <v>3</v>
      </c>
      <c r="G57" s="30" t="s">
        <v>738</v>
      </c>
      <c r="H57" s="19" t="s">
        <v>385</v>
      </c>
      <c r="I57" s="48">
        <v>24000000</v>
      </c>
      <c r="J57" s="49">
        <v>24000000</v>
      </c>
      <c r="K57" s="48">
        <v>0</v>
      </c>
      <c r="L57" s="48">
        <v>4000000</v>
      </c>
      <c r="M57" s="48">
        <v>0</v>
      </c>
      <c r="N57" s="20">
        <v>180</v>
      </c>
      <c r="O57" s="20">
        <v>180</v>
      </c>
      <c r="P57" s="18">
        <v>46042</v>
      </c>
      <c r="Q57" s="18">
        <v>46222</v>
      </c>
      <c r="R57" s="20">
        <v>0</v>
      </c>
      <c r="S57" s="20">
        <v>0</v>
      </c>
      <c r="T57" s="22" t="s">
        <v>30</v>
      </c>
      <c r="U57" s="22" t="s">
        <v>30</v>
      </c>
      <c r="V57" s="19" t="s">
        <v>62</v>
      </c>
      <c r="W57" s="19" t="s">
        <v>64</v>
      </c>
      <c r="X57" s="19" t="s">
        <v>31</v>
      </c>
      <c r="Y57" s="19" t="s">
        <v>64</v>
      </c>
      <c r="Z57" s="31">
        <v>0.5</v>
      </c>
      <c r="AA57" s="19">
        <v>7826</v>
      </c>
      <c r="AB57" s="19">
        <v>8426</v>
      </c>
      <c r="AC57" s="19">
        <v>0</v>
      </c>
      <c r="AD57" s="19" t="s">
        <v>87</v>
      </c>
      <c r="AE57" s="19">
        <v>80111600</v>
      </c>
      <c r="AF57" s="32" t="s">
        <v>739</v>
      </c>
      <c r="AG57" s="19" t="s">
        <v>30</v>
      </c>
      <c r="AH57" s="33" t="s">
        <v>10</v>
      </c>
      <c r="AI57" s="33" t="s">
        <v>24</v>
      </c>
      <c r="AJ57" s="33" t="s">
        <v>143</v>
      </c>
      <c r="AK57" s="19">
        <v>0</v>
      </c>
      <c r="AL57" s="19">
        <v>0</v>
      </c>
      <c r="AM57" s="19">
        <v>0</v>
      </c>
      <c r="AN57" s="34">
        <v>0</v>
      </c>
    </row>
    <row r="58" spans="1:40" s="21" customFormat="1" ht="45" x14ac:dyDescent="0.25">
      <c r="A58" s="17" t="s">
        <v>40</v>
      </c>
      <c r="B58" s="19" t="s">
        <v>386</v>
      </c>
      <c r="C58" s="18">
        <v>46038</v>
      </c>
      <c r="D58" s="19" t="s">
        <v>235</v>
      </c>
      <c r="E58" s="29">
        <v>30667501</v>
      </c>
      <c r="F58" s="29">
        <v>0</v>
      </c>
      <c r="G58" s="30" t="s">
        <v>740</v>
      </c>
      <c r="H58" s="19" t="s">
        <v>386</v>
      </c>
      <c r="I58" s="48">
        <v>59502000</v>
      </c>
      <c r="J58" s="49">
        <v>59502000</v>
      </c>
      <c r="K58" s="48">
        <v>0</v>
      </c>
      <c r="L58" s="48">
        <v>9917000</v>
      </c>
      <c r="M58" s="48">
        <v>0</v>
      </c>
      <c r="N58" s="20">
        <v>180</v>
      </c>
      <c r="O58" s="20">
        <v>180</v>
      </c>
      <c r="P58" s="18">
        <v>46039</v>
      </c>
      <c r="Q58" s="18">
        <v>46219</v>
      </c>
      <c r="R58" s="20">
        <v>0</v>
      </c>
      <c r="S58" s="20">
        <v>0</v>
      </c>
      <c r="T58" s="22" t="s">
        <v>30</v>
      </c>
      <c r="U58" s="22" t="s">
        <v>30</v>
      </c>
      <c r="V58" s="19" t="s">
        <v>62</v>
      </c>
      <c r="W58" s="19" t="s">
        <v>64</v>
      </c>
      <c r="X58" s="19" t="s">
        <v>63</v>
      </c>
      <c r="Y58" s="19" t="s">
        <v>171</v>
      </c>
      <c r="Z58" s="31">
        <v>0.51666666666666672</v>
      </c>
      <c r="AA58" s="19">
        <v>10526</v>
      </c>
      <c r="AB58" s="19">
        <v>4226</v>
      </c>
      <c r="AC58" s="19">
        <v>0</v>
      </c>
      <c r="AD58" s="19" t="s">
        <v>150</v>
      </c>
      <c r="AE58" s="19">
        <v>80111600</v>
      </c>
      <c r="AF58" s="32" t="s">
        <v>741</v>
      </c>
      <c r="AG58" s="19" t="s">
        <v>30</v>
      </c>
      <c r="AH58" s="33" t="s">
        <v>10</v>
      </c>
      <c r="AI58" s="33" t="s">
        <v>24</v>
      </c>
      <c r="AJ58" s="33" t="s">
        <v>143</v>
      </c>
      <c r="AK58" s="19">
        <v>0</v>
      </c>
      <c r="AL58" s="19">
        <v>0</v>
      </c>
      <c r="AM58" s="19">
        <v>0</v>
      </c>
      <c r="AN58" s="34">
        <v>0</v>
      </c>
    </row>
    <row r="59" spans="1:40" s="21" customFormat="1" ht="45" x14ac:dyDescent="0.25">
      <c r="A59" s="17" t="s">
        <v>40</v>
      </c>
      <c r="B59" s="19" t="s">
        <v>387</v>
      </c>
      <c r="C59" s="18">
        <v>46038</v>
      </c>
      <c r="D59" s="19" t="s">
        <v>254</v>
      </c>
      <c r="E59" s="29">
        <v>1102383312</v>
      </c>
      <c r="F59" s="29">
        <v>7</v>
      </c>
      <c r="G59" s="30" t="s">
        <v>742</v>
      </c>
      <c r="H59" s="19" t="s">
        <v>387</v>
      </c>
      <c r="I59" s="48">
        <v>53805000</v>
      </c>
      <c r="J59" s="49">
        <v>53805000</v>
      </c>
      <c r="K59" s="48">
        <v>0</v>
      </c>
      <c r="L59" s="48">
        <v>8967500</v>
      </c>
      <c r="M59" s="48">
        <v>0</v>
      </c>
      <c r="N59" s="20">
        <v>180</v>
      </c>
      <c r="O59" s="20">
        <v>180</v>
      </c>
      <c r="P59" s="18">
        <v>46039</v>
      </c>
      <c r="Q59" s="18">
        <v>46219</v>
      </c>
      <c r="R59" s="20">
        <v>0</v>
      </c>
      <c r="S59" s="20">
        <v>0</v>
      </c>
      <c r="T59" s="22" t="s">
        <v>30</v>
      </c>
      <c r="U59" s="22" t="s">
        <v>30</v>
      </c>
      <c r="V59" s="19" t="s">
        <v>62</v>
      </c>
      <c r="W59" s="19" t="s">
        <v>64</v>
      </c>
      <c r="X59" s="19" t="s">
        <v>63</v>
      </c>
      <c r="Y59" s="19" t="s">
        <v>171</v>
      </c>
      <c r="Z59" s="31">
        <v>0.51666666666666672</v>
      </c>
      <c r="AA59" s="19">
        <v>10826</v>
      </c>
      <c r="AB59" s="19">
        <v>4126</v>
      </c>
      <c r="AC59" s="19">
        <v>0</v>
      </c>
      <c r="AD59" s="19" t="s">
        <v>150</v>
      </c>
      <c r="AE59" s="19">
        <v>80111600</v>
      </c>
      <c r="AF59" s="32" t="s">
        <v>743</v>
      </c>
      <c r="AG59" s="19" t="s">
        <v>30</v>
      </c>
      <c r="AH59" s="33" t="s">
        <v>10</v>
      </c>
      <c r="AI59" s="33" t="s">
        <v>24</v>
      </c>
      <c r="AJ59" s="33" t="s">
        <v>143</v>
      </c>
      <c r="AK59" s="19">
        <v>0</v>
      </c>
      <c r="AL59" s="19">
        <v>0</v>
      </c>
      <c r="AM59" s="19">
        <v>0</v>
      </c>
      <c r="AN59" s="34">
        <v>0</v>
      </c>
    </row>
    <row r="60" spans="1:40" s="21" customFormat="1" ht="45" x14ac:dyDescent="0.25">
      <c r="A60" s="17" t="s">
        <v>46</v>
      </c>
      <c r="B60" s="19" t="s">
        <v>388</v>
      </c>
      <c r="C60" s="18">
        <v>46049</v>
      </c>
      <c r="D60" s="68" t="s">
        <v>210</v>
      </c>
      <c r="E60" s="29">
        <v>830085746</v>
      </c>
      <c r="F60" s="29">
        <v>1</v>
      </c>
      <c r="G60" s="30" t="s">
        <v>744</v>
      </c>
      <c r="H60" s="19" t="s">
        <v>388</v>
      </c>
      <c r="I60" s="48">
        <v>81668377</v>
      </c>
      <c r="J60" s="49">
        <v>81668377</v>
      </c>
      <c r="K60" s="48">
        <v>0</v>
      </c>
      <c r="L60" s="48">
        <v>0</v>
      </c>
      <c r="M60" s="48">
        <v>0</v>
      </c>
      <c r="N60" s="20">
        <v>335</v>
      </c>
      <c r="O60" s="20">
        <v>335</v>
      </c>
      <c r="P60" s="69">
        <v>46052</v>
      </c>
      <c r="Q60" s="18">
        <v>46387</v>
      </c>
      <c r="R60" s="20">
        <v>0</v>
      </c>
      <c r="S60" s="20">
        <v>0</v>
      </c>
      <c r="T60" s="22">
        <v>46052</v>
      </c>
      <c r="U60" s="22" t="s">
        <v>9</v>
      </c>
      <c r="V60" s="19" t="s">
        <v>62</v>
      </c>
      <c r="W60" s="19" t="s">
        <v>64</v>
      </c>
      <c r="X60" s="19" t="s">
        <v>56</v>
      </c>
      <c r="Y60" s="19" t="s">
        <v>175</v>
      </c>
      <c r="Z60" s="31">
        <v>0.23880597014925373</v>
      </c>
      <c r="AA60" s="19">
        <v>4426</v>
      </c>
      <c r="AB60" s="19">
        <v>20926</v>
      </c>
      <c r="AC60" s="19">
        <v>0</v>
      </c>
      <c r="AD60" s="19" t="s">
        <v>92</v>
      </c>
      <c r="AE60" s="19">
        <v>81112200</v>
      </c>
      <c r="AF60" s="32" t="s">
        <v>745</v>
      </c>
      <c r="AG60" s="19" t="s">
        <v>30</v>
      </c>
      <c r="AH60" s="33" t="s">
        <v>10</v>
      </c>
      <c r="AI60" s="33" t="s">
        <v>15</v>
      </c>
      <c r="AJ60" s="33" t="s">
        <v>143</v>
      </c>
      <c r="AK60" s="19" t="s">
        <v>298</v>
      </c>
      <c r="AL60" s="19">
        <v>6014789209</v>
      </c>
      <c r="AM60" s="67" t="s">
        <v>299</v>
      </c>
      <c r="AN60" s="34">
        <v>0</v>
      </c>
    </row>
    <row r="61" spans="1:40" s="21" customFormat="1" ht="45" x14ac:dyDescent="0.25">
      <c r="A61" s="17" t="s">
        <v>40</v>
      </c>
      <c r="B61" s="19" t="s">
        <v>389</v>
      </c>
      <c r="C61" s="18">
        <v>46039</v>
      </c>
      <c r="D61" s="19" t="s">
        <v>263</v>
      </c>
      <c r="E61" s="29">
        <v>78079545</v>
      </c>
      <c r="F61" s="29">
        <v>6</v>
      </c>
      <c r="G61" s="30" t="s">
        <v>746</v>
      </c>
      <c r="H61" s="19" t="s">
        <v>389</v>
      </c>
      <c r="I61" s="48">
        <v>59502000</v>
      </c>
      <c r="J61" s="49">
        <v>59502000</v>
      </c>
      <c r="K61" s="48">
        <v>0</v>
      </c>
      <c r="L61" s="48">
        <v>9917000</v>
      </c>
      <c r="M61" s="48">
        <v>0</v>
      </c>
      <c r="N61" s="20">
        <v>180</v>
      </c>
      <c r="O61" s="20">
        <v>180</v>
      </c>
      <c r="P61" s="18">
        <v>46040</v>
      </c>
      <c r="Q61" s="18">
        <v>46220</v>
      </c>
      <c r="R61" s="20">
        <v>0</v>
      </c>
      <c r="S61" s="20">
        <v>0</v>
      </c>
      <c r="T61" s="22" t="s">
        <v>30</v>
      </c>
      <c r="U61" s="22" t="s">
        <v>30</v>
      </c>
      <c r="V61" s="19" t="s">
        <v>62</v>
      </c>
      <c r="W61" s="19" t="s">
        <v>64</v>
      </c>
      <c r="X61" s="19" t="s">
        <v>63</v>
      </c>
      <c r="Y61" s="19" t="s">
        <v>171</v>
      </c>
      <c r="Z61" s="31">
        <v>0.51111111111111107</v>
      </c>
      <c r="AA61" s="19">
        <v>10226</v>
      </c>
      <c r="AB61" s="19">
        <v>6226</v>
      </c>
      <c r="AC61" s="19">
        <v>0</v>
      </c>
      <c r="AD61" s="19" t="s">
        <v>150</v>
      </c>
      <c r="AE61" s="19">
        <v>80111600</v>
      </c>
      <c r="AF61" s="32" t="s">
        <v>747</v>
      </c>
      <c r="AG61" s="19" t="s">
        <v>30</v>
      </c>
      <c r="AH61" s="33" t="s">
        <v>10</v>
      </c>
      <c r="AI61" s="33" t="s">
        <v>24</v>
      </c>
      <c r="AJ61" s="33" t="s">
        <v>143</v>
      </c>
      <c r="AK61" s="19">
        <v>0</v>
      </c>
      <c r="AL61" s="19">
        <v>0</v>
      </c>
      <c r="AM61" s="19">
        <v>0</v>
      </c>
      <c r="AN61" s="34">
        <v>0</v>
      </c>
    </row>
    <row r="62" spans="1:40" s="21" customFormat="1" ht="45" x14ac:dyDescent="0.25">
      <c r="A62" s="17" t="s">
        <v>40</v>
      </c>
      <c r="B62" s="19" t="s">
        <v>390</v>
      </c>
      <c r="C62" s="18">
        <v>46039</v>
      </c>
      <c r="D62" s="19" t="s">
        <v>277</v>
      </c>
      <c r="E62" s="29">
        <v>1100338345</v>
      </c>
      <c r="F62" s="29">
        <v>1</v>
      </c>
      <c r="G62" s="30" t="s">
        <v>748</v>
      </c>
      <c r="H62" s="19" t="s">
        <v>390</v>
      </c>
      <c r="I62" s="48">
        <v>53172000</v>
      </c>
      <c r="J62" s="49">
        <v>53172000</v>
      </c>
      <c r="K62" s="48">
        <v>0</v>
      </c>
      <c r="L62" s="48">
        <v>8862000</v>
      </c>
      <c r="M62" s="48">
        <v>0</v>
      </c>
      <c r="N62" s="20">
        <v>180</v>
      </c>
      <c r="O62" s="20">
        <v>180</v>
      </c>
      <c r="P62" s="18">
        <v>46041</v>
      </c>
      <c r="Q62" s="18">
        <v>46221</v>
      </c>
      <c r="R62" s="20">
        <v>0</v>
      </c>
      <c r="S62" s="20">
        <v>0</v>
      </c>
      <c r="T62" s="22" t="s">
        <v>30</v>
      </c>
      <c r="U62" s="22" t="s">
        <v>30</v>
      </c>
      <c r="V62" s="19" t="s">
        <v>62</v>
      </c>
      <c r="W62" s="19" t="s">
        <v>64</v>
      </c>
      <c r="X62" s="19" t="s">
        <v>63</v>
      </c>
      <c r="Y62" s="19" t="s">
        <v>171</v>
      </c>
      <c r="Z62" s="31">
        <v>0.50555555555555554</v>
      </c>
      <c r="AA62" s="19">
        <v>10326</v>
      </c>
      <c r="AB62" s="19">
        <v>6726</v>
      </c>
      <c r="AC62" s="19">
        <v>0</v>
      </c>
      <c r="AD62" s="19" t="s">
        <v>150</v>
      </c>
      <c r="AE62" s="19">
        <v>80111600</v>
      </c>
      <c r="AF62" s="32" t="s">
        <v>749</v>
      </c>
      <c r="AG62" s="19" t="s">
        <v>30</v>
      </c>
      <c r="AH62" s="33" t="s">
        <v>10</v>
      </c>
      <c r="AI62" s="33" t="s">
        <v>24</v>
      </c>
      <c r="AJ62" s="33" t="s">
        <v>143</v>
      </c>
      <c r="AK62" s="19">
        <v>0</v>
      </c>
      <c r="AL62" s="19">
        <v>0</v>
      </c>
      <c r="AM62" s="19">
        <v>0</v>
      </c>
      <c r="AN62" s="34">
        <v>0</v>
      </c>
    </row>
    <row r="63" spans="1:40" s="21" customFormat="1" ht="45" x14ac:dyDescent="0.25">
      <c r="A63" s="17" t="s">
        <v>40</v>
      </c>
      <c r="B63" s="19" t="s">
        <v>391</v>
      </c>
      <c r="C63" s="18">
        <v>46039</v>
      </c>
      <c r="D63" s="19" t="s">
        <v>219</v>
      </c>
      <c r="E63" s="29">
        <v>1063164670</v>
      </c>
      <c r="F63" s="29">
        <v>9</v>
      </c>
      <c r="G63" s="30" t="s">
        <v>750</v>
      </c>
      <c r="H63" s="19" t="s">
        <v>391</v>
      </c>
      <c r="I63" s="48">
        <v>48108000</v>
      </c>
      <c r="J63" s="49">
        <v>48108000</v>
      </c>
      <c r="K63" s="48">
        <v>0</v>
      </c>
      <c r="L63" s="48">
        <v>8018000</v>
      </c>
      <c r="M63" s="48">
        <v>0</v>
      </c>
      <c r="N63" s="20">
        <v>180</v>
      </c>
      <c r="O63" s="20">
        <v>180</v>
      </c>
      <c r="P63" s="18">
        <v>46042</v>
      </c>
      <c r="Q63" s="18">
        <v>46222</v>
      </c>
      <c r="R63" s="20">
        <v>0</v>
      </c>
      <c r="S63" s="20">
        <v>0</v>
      </c>
      <c r="T63" s="22" t="s">
        <v>30</v>
      </c>
      <c r="U63" s="22" t="s">
        <v>30</v>
      </c>
      <c r="V63" s="19" t="s">
        <v>62</v>
      </c>
      <c r="W63" s="19" t="s">
        <v>64</v>
      </c>
      <c r="X63" s="19" t="s">
        <v>63</v>
      </c>
      <c r="Y63" s="19" t="s">
        <v>171</v>
      </c>
      <c r="Z63" s="31">
        <v>0.5</v>
      </c>
      <c r="AA63" s="19">
        <v>10126</v>
      </c>
      <c r="AB63" s="19">
        <v>6826</v>
      </c>
      <c r="AC63" s="19">
        <v>0</v>
      </c>
      <c r="AD63" s="19" t="s">
        <v>150</v>
      </c>
      <c r="AE63" s="19">
        <v>80111600</v>
      </c>
      <c r="AF63" s="32" t="s">
        <v>751</v>
      </c>
      <c r="AG63" s="19" t="s">
        <v>30</v>
      </c>
      <c r="AH63" s="33" t="s">
        <v>10</v>
      </c>
      <c r="AI63" s="33" t="s">
        <v>24</v>
      </c>
      <c r="AJ63" s="33" t="s">
        <v>143</v>
      </c>
      <c r="AK63" s="19">
        <v>0</v>
      </c>
      <c r="AL63" s="19">
        <v>0</v>
      </c>
      <c r="AM63" s="19">
        <v>0</v>
      </c>
      <c r="AN63" s="34">
        <v>0</v>
      </c>
    </row>
    <row r="64" spans="1:40" s="21" customFormat="1" ht="45" x14ac:dyDescent="0.25">
      <c r="A64" s="17" t="s">
        <v>40</v>
      </c>
      <c r="B64" s="19" t="s">
        <v>392</v>
      </c>
      <c r="C64" s="18">
        <v>46040</v>
      </c>
      <c r="D64" s="19" t="s">
        <v>200</v>
      </c>
      <c r="E64" s="29">
        <v>1121825710</v>
      </c>
      <c r="F64" s="29">
        <v>2</v>
      </c>
      <c r="G64" s="30" t="s">
        <v>752</v>
      </c>
      <c r="H64" s="19" t="s">
        <v>392</v>
      </c>
      <c r="I64" s="48">
        <v>56784000</v>
      </c>
      <c r="J64" s="49">
        <v>56784000</v>
      </c>
      <c r="K64" s="48">
        <v>0</v>
      </c>
      <c r="L64" s="48">
        <v>9464000</v>
      </c>
      <c r="M64" s="48">
        <v>0</v>
      </c>
      <c r="N64" s="20">
        <v>180</v>
      </c>
      <c r="O64" s="20">
        <v>180</v>
      </c>
      <c r="P64" s="18">
        <v>46041</v>
      </c>
      <c r="Q64" s="18">
        <v>46221</v>
      </c>
      <c r="R64" s="20">
        <v>0</v>
      </c>
      <c r="S64" s="20">
        <v>0</v>
      </c>
      <c r="T64" s="22" t="s">
        <v>30</v>
      </c>
      <c r="U64" s="22" t="s">
        <v>30</v>
      </c>
      <c r="V64" s="19" t="s">
        <v>62</v>
      </c>
      <c r="W64" s="19" t="s">
        <v>64</v>
      </c>
      <c r="X64" s="19" t="s">
        <v>76</v>
      </c>
      <c r="Y64" s="19" t="s">
        <v>172</v>
      </c>
      <c r="Z64" s="31">
        <v>0.50555555555555554</v>
      </c>
      <c r="AA64" s="19">
        <v>6726</v>
      </c>
      <c r="AB64" s="19">
        <v>7626</v>
      </c>
      <c r="AC64" s="19">
        <v>0</v>
      </c>
      <c r="AD64" s="19" t="s">
        <v>149</v>
      </c>
      <c r="AE64" s="19">
        <v>80111600</v>
      </c>
      <c r="AF64" s="32" t="s">
        <v>753</v>
      </c>
      <c r="AG64" s="19" t="s">
        <v>30</v>
      </c>
      <c r="AH64" s="33" t="s">
        <v>10</v>
      </c>
      <c r="AI64" s="33" t="s">
        <v>24</v>
      </c>
      <c r="AJ64" s="33" t="s">
        <v>143</v>
      </c>
      <c r="AK64" s="19">
        <v>0</v>
      </c>
      <c r="AL64" s="19">
        <v>0</v>
      </c>
      <c r="AM64" s="19">
        <v>0</v>
      </c>
      <c r="AN64" s="34">
        <v>0</v>
      </c>
    </row>
    <row r="65" spans="1:40" s="21" customFormat="1" ht="60" x14ac:dyDescent="0.25">
      <c r="A65" s="17" t="s">
        <v>40</v>
      </c>
      <c r="B65" s="19" t="s">
        <v>393</v>
      </c>
      <c r="C65" s="18">
        <v>46039</v>
      </c>
      <c r="D65" s="19" t="s">
        <v>231</v>
      </c>
      <c r="E65" s="29">
        <v>1053342367</v>
      </c>
      <c r="F65" s="29">
        <v>9</v>
      </c>
      <c r="G65" s="30" t="s">
        <v>754</v>
      </c>
      <c r="H65" s="19" t="s">
        <v>393</v>
      </c>
      <c r="I65" s="48">
        <v>0</v>
      </c>
      <c r="J65" s="49">
        <v>0</v>
      </c>
      <c r="K65" s="48">
        <v>0</v>
      </c>
      <c r="L65" s="48">
        <v>0</v>
      </c>
      <c r="M65" s="48">
        <v>0</v>
      </c>
      <c r="N65" s="20">
        <v>194</v>
      </c>
      <c r="O65" s="20">
        <v>194</v>
      </c>
      <c r="P65" s="18">
        <v>46039</v>
      </c>
      <c r="Q65" s="18">
        <v>46233</v>
      </c>
      <c r="R65" s="20">
        <v>0</v>
      </c>
      <c r="S65" s="20">
        <v>0</v>
      </c>
      <c r="T65" s="22" t="s">
        <v>30</v>
      </c>
      <c r="U65" s="22" t="s">
        <v>30</v>
      </c>
      <c r="V65" s="19" t="s">
        <v>62</v>
      </c>
      <c r="W65" s="19" t="s">
        <v>64</v>
      </c>
      <c r="X65" s="19" t="s">
        <v>94</v>
      </c>
      <c r="Y65" s="19" t="s">
        <v>315</v>
      </c>
      <c r="Z65" s="31">
        <v>0.47938144329896909</v>
      </c>
      <c r="AA65" s="19" t="s">
        <v>30</v>
      </c>
      <c r="AB65" s="19" t="s">
        <v>30</v>
      </c>
      <c r="AC65" s="19" t="s">
        <v>30</v>
      </c>
      <c r="AD65" s="19" t="s">
        <v>188</v>
      </c>
      <c r="AE65" s="19">
        <v>80111600</v>
      </c>
      <c r="AF65" s="32" t="s">
        <v>755</v>
      </c>
      <c r="AG65" s="19" t="s">
        <v>30</v>
      </c>
      <c r="AH65" s="33" t="s">
        <v>10</v>
      </c>
      <c r="AI65" s="33" t="s">
        <v>24</v>
      </c>
      <c r="AJ65" s="33" t="s">
        <v>143</v>
      </c>
      <c r="AK65" s="19">
        <v>0</v>
      </c>
      <c r="AL65" s="19">
        <v>0</v>
      </c>
      <c r="AM65" s="19">
        <v>0</v>
      </c>
      <c r="AN65" s="34" t="s">
        <v>181</v>
      </c>
    </row>
    <row r="66" spans="1:40" s="21" customFormat="1" ht="45" x14ac:dyDescent="0.25">
      <c r="A66" s="17" t="s">
        <v>40</v>
      </c>
      <c r="B66" s="19" t="s">
        <v>394</v>
      </c>
      <c r="C66" s="18">
        <v>46039</v>
      </c>
      <c r="D66" s="19" t="s">
        <v>237</v>
      </c>
      <c r="E66" s="29">
        <v>1037666310</v>
      </c>
      <c r="F66" s="29">
        <v>2</v>
      </c>
      <c r="G66" s="30" t="s">
        <v>756</v>
      </c>
      <c r="H66" s="19" t="s">
        <v>394</v>
      </c>
      <c r="I66" s="48">
        <v>48108000</v>
      </c>
      <c r="J66" s="49">
        <v>48108000</v>
      </c>
      <c r="K66" s="48">
        <v>0</v>
      </c>
      <c r="L66" s="48">
        <v>8018000</v>
      </c>
      <c r="M66" s="48">
        <v>0</v>
      </c>
      <c r="N66" s="20">
        <v>180</v>
      </c>
      <c r="O66" s="20">
        <v>180</v>
      </c>
      <c r="P66" s="18">
        <v>46041</v>
      </c>
      <c r="Q66" s="18">
        <v>46221</v>
      </c>
      <c r="R66" s="20">
        <v>0</v>
      </c>
      <c r="S66" s="20">
        <v>0</v>
      </c>
      <c r="T66" s="22" t="s">
        <v>30</v>
      </c>
      <c r="U66" s="22" t="s">
        <v>30</v>
      </c>
      <c r="V66" s="19" t="s">
        <v>62</v>
      </c>
      <c r="W66" s="19" t="s">
        <v>64</v>
      </c>
      <c r="X66" s="19" t="s">
        <v>63</v>
      </c>
      <c r="Y66" s="19" t="s">
        <v>171</v>
      </c>
      <c r="Z66" s="31">
        <v>0.50555555555555554</v>
      </c>
      <c r="AA66" s="19">
        <v>10426</v>
      </c>
      <c r="AB66" s="19">
        <v>7126</v>
      </c>
      <c r="AC66" s="19">
        <v>0</v>
      </c>
      <c r="AD66" s="19" t="s">
        <v>150</v>
      </c>
      <c r="AE66" s="19">
        <v>80111600</v>
      </c>
      <c r="AF66" s="32" t="s">
        <v>757</v>
      </c>
      <c r="AG66" s="19" t="s">
        <v>30</v>
      </c>
      <c r="AH66" s="33" t="s">
        <v>10</v>
      </c>
      <c r="AI66" s="33" t="s">
        <v>24</v>
      </c>
      <c r="AJ66" s="33" t="s">
        <v>143</v>
      </c>
      <c r="AK66" s="19">
        <v>0</v>
      </c>
      <c r="AL66" s="19">
        <v>0</v>
      </c>
      <c r="AM66" s="19">
        <v>0</v>
      </c>
      <c r="AN66" s="34">
        <v>0</v>
      </c>
    </row>
    <row r="67" spans="1:40" s="21" customFormat="1" ht="45" x14ac:dyDescent="0.25">
      <c r="A67" s="17" t="s">
        <v>40</v>
      </c>
      <c r="B67" s="19" t="s">
        <v>395</v>
      </c>
      <c r="C67" s="18">
        <v>46039</v>
      </c>
      <c r="D67" s="19" t="s">
        <v>226</v>
      </c>
      <c r="E67" s="29">
        <v>1047420366</v>
      </c>
      <c r="F67" s="29">
        <v>4</v>
      </c>
      <c r="G67" s="30" t="s">
        <v>758</v>
      </c>
      <c r="H67" s="19" t="s">
        <v>395</v>
      </c>
      <c r="I67" s="48">
        <v>46842000</v>
      </c>
      <c r="J67" s="49">
        <v>46842000</v>
      </c>
      <c r="K67" s="48">
        <v>0</v>
      </c>
      <c r="L67" s="48">
        <v>7807000</v>
      </c>
      <c r="M67" s="48">
        <v>0</v>
      </c>
      <c r="N67" s="20">
        <v>180</v>
      </c>
      <c r="O67" s="20">
        <v>180</v>
      </c>
      <c r="P67" s="18">
        <v>46042</v>
      </c>
      <c r="Q67" s="18">
        <v>46222</v>
      </c>
      <c r="R67" s="20">
        <v>0</v>
      </c>
      <c r="S67" s="20">
        <v>0</v>
      </c>
      <c r="T67" s="22" t="s">
        <v>30</v>
      </c>
      <c r="U67" s="22" t="s">
        <v>30</v>
      </c>
      <c r="V67" s="19" t="s">
        <v>62</v>
      </c>
      <c r="W67" s="19" t="s">
        <v>64</v>
      </c>
      <c r="X67" s="19" t="s">
        <v>63</v>
      </c>
      <c r="Y67" s="19" t="s">
        <v>171</v>
      </c>
      <c r="Z67" s="31">
        <v>0.5</v>
      </c>
      <c r="AA67" s="19">
        <v>11026</v>
      </c>
      <c r="AB67" s="19">
        <v>7226</v>
      </c>
      <c r="AC67" s="19">
        <v>0</v>
      </c>
      <c r="AD67" s="19" t="s">
        <v>150</v>
      </c>
      <c r="AE67" s="19">
        <v>80111600</v>
      </c>
      <c r="AF67" s="32" t="s">
        <v>759</v>
      </c>
      <c r="AG67" s="19" t="s">
        <v>30</v>
      </c>
      <c r="AH67" s="33" t="s">
        <v>10</v>
      </c>
      <c r="AI67" s="33" t="s">
        <v>24</v>
      </c>
      <c r="AJ67" s="33" t="s">
        <v>143</v>
      </c>
      <c r="AK67" s="19">
        <v>0</v>
      </c>
      <c r="AL67" s="19">
        <v>0</v>
      </c>
      <c r="AM67" s="19">
        <v>0</v>
      </c>
      <c r="AN67" s="34">
        <v>0</v>
      </c>
    </row>
    <row r="68" spans="1:40" s="21" customFormat="1" ht="45" x14ac:dyDescent="0.25">
      <c r="A68" s="17" t="s">
        <v>40</v>
      </c>
      <c r="B68" s="19" t="s">
        <v>396</v>
      </c>
      <c r="C68" s="18">
        <v>46040</v>
      </c>
      <c r="D68" s="19" t="s">
        <v>573</v>
      </c>
      <c r="E68" s="29">
        <v>1067404640</v>
      </c>
      <c r="F68" s="29">
        <v>3</v>
      </c>
      <c r="G68" s="30" t="s">
        <v>760</v>
      </c>
      <c r="H68" s="19" t="s">
        <v>396</v>
      </c>
      <c r="I68" s="48">
        <v>50007000</v>
      </c>
      <c r="J68" s="49">
        <v>50007000</v>
      </c>
      <c r="K68" s="48">
        <v>0</v>
      </c>
      <c r="L68" s="48">
        <v>8334500</v>
      </c>
      <c r="M68" s="48">
        <v>0</v>
      </c>
      <c r="N68" s="20">
        <v>180</v>
      </c>
      <c r="O68" s="20">
        <v>180</v>
      </c>
      <c r="P68" s="18">
        <v>46041</v>
      </c>
      <c r="Q68" s="18">
        <v>46221</v>
      </c>
      <c r="R68" s="20">
        <v>0</v>
      </c>
      <c r="S68" s="20">
        <v>0</v>
      </c>
      <c r="T68" s="22" t="s">
        <v>30</v>
      </c>
      <c r="U68" s="22" t="s">
        <v>30</v>
      </c>
      <c r="V68" s="19" t="s">
        <v>62</v>
      </c>
      <c r="W68" s="19" t="s">
        <v>64</v>
      </c>
      <c r="X68" s="19" t="s">
        <v>63</v>
      </c>
      <c r="Y68" s="19" t="s">
        <v>171</v>
      </c>
      <c r="Z68" s="31">
        <v>0.50555555555555554</v>
      </c>
      <c r="AA68" s="19">
        <v>10926</v>
      </c>
      <c r="AB68" s="19">
        <v>7426</v>
      </c>
      <c r="AC68" s="19">
        <v>0</v>
      </c>
      <c r="AD68" s="19" t="s">
        <v>150</v>
      </c>
      <c r="AE68" s="19">
        <v>80111600</v>
      </c>
      <c r="AF68" s="32" t="s">
        <v>761</v>
      </c>
      <c r="AG68" s="19" t="s">
        <v>30</v>
      </c>
      <c r="AH68" s="33" t="s">
        <v>10</v>
      </c>
      <c r="AI68" s="33" t="s">
        <v>24</v>
      </c>
      <c r="AJ68" s="33" t="s">
        <v>143</v>
      </c>
      <c r="AK68" s="19">
        <v>0</v>
      </c>
      <c r="AL68" s="19">
        <v>0</v>
      </c>
      <c r="AM68" s="19">
        <v>0</v>
      </c>
      <c r="AN68" s="34">
        <v>0</v>
      </c>
    </row>
    <row r="69" spans="1:40" s="21" customFormat="1" ht="45" x14ac:dyDescent="0.25">
      <c r="A69" s="17" t="s">
        <v>40</v>
      </c>
      <c r="B69" s="19" t="s">
        <v>397</v>
      </c>
      <c r="C69" s="18">
        <v>46042</v>
      </c>
      <c r="D69" s="19" t="s">
        <v>170</v>
      </c>
      <c r="E69" s="29">
        <v>1068671386</v>
      </c>
      <c r="F69" s="29">
        <v>4</v>
      </c>
      <c r="G69" s="30" t="s">
        <v>762</v>
      </c>
      <c r="H69" s="19" t="s">
        <v>397</v>
      </c>
      <c r="I69" s="48">
        <v>40512000</v>
      </c>
      <c r="J69" s="49">
        <v>40512000</v>
      </c>
      <c r="K69" s="48">
        <v>0</v>
      </c>
      <c r="L69" s="48">
        <v>6752000</v>
      </c>
      <c r="M69" s="48">
        <v>0</v>
      </c>
      <c r="N69" s="20">
        <v>180</v>
      </c>
      <c r="O69" s="20">
        <v>180</v>
      </c>
      <c r="P69" s="18">
        <v>46042</v>
      </c>
      <c r="Q69" s="18">
        <v>46222</v>
      </c>
      <c r="R69" s="20">
        <v>0</v>
      </c>
      <c r="S69" s="20">
        <v>0</v>
      </c>
      <c r="T69" s="22" t="s">
        <v>30</v>
      </c>
      <c r="U69" s="22" t="s">
        <v>30</v>
      </c>
      <c r="V69" s="19" t="s">
        <v>62</v>
      </c>
      <c r="W69" s="19" t="s">
        <v>64</v>
      </c>
      <c r="X69" s="19" t="s">
        <v>63</v>
      </c>
      <c r="Y69" s="19" t="s">
        <v>171</v>
      </c>
      <c r="Z69" s="31">
        <v>0.5</v>
      </c>
      <c r="AA69" s="19">
        <v>11126</v>
      </c>
      <c r="AB69" s="19">
        <v>9926</v>
      </c>
      <c r="AC69" s="19">
        <v>0</v>
      </c>
      <c r="AD69" s="19" t="s">
        <v>150</v>
      </c>
      <c r="AE69" s="19">
        <v>80111600</v>
      </c>
      <c r="AF69" s="32" t="s">
        <v>763</v>
      </c>
      <c r="AG69" s="19" t="s">
        <v>30</v>
      </c>
      <c r="AH69" s="33" t="s">
        <v>10</v>
      </c>
      <c r="AI69" s="33" t="s">
        <v>24</v>
      </c>
      <c r="AJ69" s="33" t="s">
        <v>143</v>
      </c>
      <c r="AK69" s="19">
        <v>0</v>
      </c>
      <c r="AL69" s="19">
        <v>0</v>
      </c>
      <c r="AM69" s="19">
        <v>0</v>
      </c>
      <c r="AN69" s="34">
        <v>0</v>
      </c>
    </row>
    <row r="70" spans="1:40" s="21" customFormat="1" ht="45" x14ac:dyDescent="0.25">
      <c r="A70" s="17" t="s">
        <v>40</v>
      </c>
      <c r="B70" s="19" t="s">
        <v>398</v>
      </c>
      <c r="C70" s="18">
        <v>46040</v>
      </c>
      <c r="D70" s="19" t="s">
        <v>124</v>
      </c>
      <c r="E70" s="29">
        <v>1063167741</v>
      </c>
      <c r="F70" s="29">
        <v>7</v>
      </c>
      <c r="G70" s="30" t="s">
        <v>764</v>
      </c>
      <c r="H70" s="19" t="s">
        <v>398</v>
      </c>
      <c r="I70" s="48">
        <v>53805000</v>
      </c>
      <c r="J70" s="49">
        <v>53805000</v>
      </c>
      <c r="K70" s="48">
        <v>0</v>
      </c>
      <c r="L70" s="48">
        <v>8967500</v>
      </c>
      <c r="M70" s="48">
        <v>0</v>
      </c>
      <c r="N70" s="20">
        <v>180</v>
      </c>
      <c r="O70" s="20">
        <v>180</v>
      </c>
      <c r="P70" s="18">
        <v>46041</v>
      </c>
      <c r="Q70" s="18">
        <v>46221</v>
      </c>
      <c r="R70" s="20">
        <v>0</v>
      </c>
      <c r="S70" s="20">
        <v>0</v>
      </c>
      <c r="T70" s="22" t="s">
        <v>30</v>
      </c>
      <c r="U70" s="22" t="s">
        <v>30</v>
      </c>
      <c r="V70" s="19" t="s">
        <v>62</v>
      </c>
      <c r="W70" s="19" t="s">
        <v>64</v>
      </c>
      <c r="X70" s="19" t="s">
        <v>63</v>
      </c>
      <c r="Y70" s="19" t="s">
        <v>171</v>
      </c>
      <c r="Z70" s="31">
        <v>0.50555555555555554</v>
      </c>
      <c r="AA70" s="19">
        <v>10626</v>
      </c>
      <c r="AB70" s="19">
        <v>8026</v>
      </c>
      <c r="AC70" s="19">
        <v>0</v>
      </c>
      <c r="AD70" s="19" t="s">
        <v>765</v>
      </c>
      <c r="AE70" s="19">
        <v>80111600</v>
      </c>
      <c r="AF70" s="32" t="s">
        <v>766</v>
      </c>
      <c r="AG70" s="19" t="s">
        <v>30</v>
      </c>
      <c r="AH70" s="33" t="s">
        <v>10</v>
      </c>
      <c r="AI70" s="33" t="s">
        <v>24</v>
      </c>
      <c r="AJ70" s="33" t="s">
        <v>143</v>
      </c>
      <c r="AK70" s="19">
        <v>0</v>
      </c>
      <c r="AL70" s="19">
        <v>0</v>
      </c>
      <c r="AM70" s="19">
        <v>0</v>
      </c>
      <c r="AN70" s="34">
        <v>0</v>
      </c>
    </row>
    <row r="71" spans="1:40" s="21" customFormat="1" ht="45" x14ac:dyDescent="0.25">
      <c r="A71" s="17" t="s">
        <v>40</v>
      </c>
      <c r="B71" s="19" t="s">
        <v>399</v>
      </c>
      <c r="C71" s="18">
        <v>46039</v>
      </c>
      <c r="D71" s="19" t="s">
        <v>253</v>
      </c>
      <c r="E71" s="29">
        <v>1143354494</v>
      </c>
      <c r="F71" s="29">
        <v>4</v>
      </c>
      <c r="G71" s="30" t="s">
        <v>767</v>
      </c>
      <c r="H71" s="19" t="s">
        <v>399</v>
      </c>
      <c r="I71" s="48">
        <v>46842000</v>
      </c>
      <c r="J71" s="49">
        <v>46842000</v>
      </c>
      <c r="K71" s="48">
        <v>0</v>
      </c>
      <c r="L71" s="48">
        <v>7807000</v>
      </c>
      <c r="M71" s="48">
        <v>0</v>
      </c>
      <c r="N71" s="20">
        <v>180</v>
      </c>
      <c r="O71" s="20">
        <v>180</v>
      </c>
      <c r="P71" s="18">
        <v>46043</v>
      </c>
      <c r="Q71" s="18">
        <v>46223</v>
      </c>
      <c r="R71" s="20">
        <v>0</v>
      </c>
      <c r="S71" s="20">
        <v>0</v>
      </c>
      <c r="T71" s="22" t="s">
        <v>30</v>
      </c>
      <c r="U71" s="22" t="s">
        <v>30</v>
      </c>
      <c r="V71" s="19" t="s">
        <v>62</v>
      </c>
      <c r="W71" s="19" t="s">
        <v>64</v>
      </c>
      <c r="X71" s="19" t="s">
        <v>63</v>
      </c>
      <c r="Y71" s="19" t="s">
        <v>171</v>
      </c>
      <c r="Z71" s="31">
        <v>0.49444444444444446</v>
      </c>
      <c r="AA71" s="19">
        <v>10026</v>
      </c>
      <c r="AB71" s="19">
        <v>8226</v>
      </c>
      <c r="AC71" s="19">
        <v>0</v>
      </c>
      <c r="AD71" s="19" t="s">
        <v>150</v>
      </c>
      <c r="AE71" s="19">
        <v>80111600</v>
      </c>
      <c r="AF71" s="32" t="s">
        <v>768</v>
      </c>
      <c r="AG71" s="19" t="s">
        <v>30</v>
      </c>
      <c r="AH71" s="33" t="s">
        <v>10</v>
      </c>
      <c r="AI71" s="33" t="s">
        <v>24</v>
      </c>
      <c r="AJ71" s="33" t="s">
        <v>143</v>
      </c>
      <c r="AK71" s="19">
        <v>0</v>
      </c>
      <c r="AL71" s="19">
        <v>0</v>
      </c>
      <c r="AM71" s="19">
        <v>0</v>
      </c>
      <c r="AN71" s="34">
        <v>0</v>
      </c>
    </row>
    <row r="72" spans="1:40" s="21" customFormat="1" ht="45" x14ac:dyDescent="0.25">
      <c r="A72" s="17" t="s">
        <v>40</v>
      </c>
      <c r="B72" s="19" t="s">
        <v>400</v>
      </c>
      <c r="C72" s="18">
        <v>46042</v>
      </c>
      <c r="D72" s="19" t="s">
        <v>574</v>
      </c>
      <c r="E72" s="29">
        <v>9433988</v>
      </c>
      <c r="F72" s="29">
        <v>2</v>
      </c>
      <c r="G72" s="30" t="s">
        <v>769</v>
      </c>
      <c r="H72" s="19" t="s">
        <v>400</v>
      </c>
      <c r="I72" s="48">
        <v>59502000</v>
      </c>
      <c r="J72" s="49">
        <v>59502000</v>
      </c>
      <c r="K72" s="48">
        <v>0</v>
      </c>
      <c r="L72" s="48">
        <v>9917000</v>
      </c>
      <c r="M72" s="48">
        <v>0</v>
      </c>
      <c r="N72" s="20">
        <v>180</v>
      </c>
      <c r="O72" s="20">
        <v>180</v>
      </c>
      <c r="P72" s="18">
        <v>46043</v>
      </c>
      <c r="Q72" s="18">
        <v>46223</v>
      </c>
      <c r="R72" s="20">
        <v>0</v>
      </c>
      <c r="S72" s="20">
        <v>0</v>
      </c>
      <c r="T72" s="22" t="s">
        <v>30</v>
      </c>
      <c r="U72" s="22" t="s">
        <v>30</v>
      </c>
      <c r="V72" s="19" t="s">
        <v>62</v>
      </c>
      <c r="W72" s="19" t="s">
        <v>64</v>
      </c>
      <c r="X72" s="19" t="s">
        <v>63</v>
      </c>
      <c r="Y72" s="19" t="s">
        <v>171</v>
      </c>
      <c r="Z72" s="31">
        <v>0.49444444444444446</v>
      </c>
      <c r="AA72" s="19">
        <v>10726</v>
      </c>
      <c r="AB72" s="19">
        <v>9626</v>
      </c>
      <c r="AC72" s="19">
        <v>0</v>
      </c>
      <c r="AD72" s="19" t="s">
        <v>150</v>
      </c>
      <c r="AE72" s="19">
        <v>80111600</v>
      </c>
      <c r="AF72" s="32" t="s">
        <v>770</v>
      </c>
      <c r="AG72" s="19" t="s">
        <v>30</v>
      </c>
      <c r="AH72" s="33" t="s">
        <v>10</v>
      </c>
      <c r="AI72" s="33" t="s">
        <v>24</v>
      </c>
      <c r="AJ72" s="33" t="s">
        <v>143</v>
      </c>
      <c r="AK72" s="19">
        <v>0</v>
      </c>
      <c r="AL72" s="19">
        <v>0</v>
      </c>
      <c r="AM72" s="19">
        <v>0</v>
      </c>
      <c r="AN72" s="34">
        <v>0</v>
      </c>
    </row>
    <row r="73" spans="1:40" s="21" customFormat="1" ht="75" x14ac:dyDescent="0.25">
      <c r="A73" s="17" t="s">
        <v>40</v>
      </c>
      <c r="B73" s="19" t="s">
        <v>401</v>
      </c>
      <c r="C73" s="18">
        <v>46040</v>
      </c>
      <c r="D73" s="19" t="s">
        <v>81</v>
      </c>
      <c r="E73" s="29">
        <v>63560612</v>
      </c>
      <c r="F73" s="29">
        <v>9</v>
      </c>
      <c r="G73" s="30" t="s">
        <v>771</v>
      </c>
      <c r="H73" s="19" t="s">
        <v>401</v>
      </c>
      <c r="I73" s="48">
        <v>56970000</v>
      </c>
      <c r="J73" s="49">
        <v>56970000</v>
      </c>
      <c r="K73" s="48">
        <v>0</v>
      </c>
      <c r="L73" s="48">
        <v>9495000</v>
      </c>
      <c r="M73" s="48">
        <v>0</v>
      </c>
      <c r="N73" s="20">
        <v>180</v>
      </c>
      <c r="O73" s="20">
        <v>180</v>
      </c>
      <c r="P73" s="18">
        <v>46042</v>
      </c>
      <c r="Q73" s="18">
        <v>46222</v>
      </c>
      <c r="R73" s="20">
        <v>0</v>
      </c>
      <c r="S73" s="20">
        <v>0</v>
      </c>
      <c r="T73" s="22">
        <v>46041</v>
      </c>
      <c r="U73" s="22" t="s">
        <v>30</v>
      </c>
      <c r="V73" s="19" t="s">
        <v>62</v>
      </c>
      <c r="W73" s="19" t="s">
        <v>64</v>
      </c>
      <c r="X73" s="19" t="s">
        <v>54</v>
      </c>
      <c r="Y73" s="19" t="s">
        <v>307</v>
      </c>
      <c r="Z73" s="31">
        <v>0.5</v>
      </c>
      <c r="AA73" s="19">
        <v>12526</v>
      </c>
      <c r="AB73" s="19">
        <v>8126</v>
      </c>
      <c r="AC73" s="19">
        <v>0</v>
      </c>
      <c r="AD73" s="19" t="s">
        <v>87</v>
      </c>
      <c r="AE73" s="19">
        <v>80111600</v>
      </c>
      <c r="AF73" s="32" t="s">
        <v>772</v>
      </c>
      <c r="AG73" s="19" t="s">
        <v>30</v>
      </c>
      <c r="AH73" s="33" t="s">
        <v>10</v>
      </c>
      <c r="AI73" s="33" t="s">
        <v>24</v>
      </c>
      <c r="AJ73" s="33" t="s">
        <v>143</v>
      </c>
      <c r="AK73" s="19">
        <v>0</v>
      </c>
      <c r="AL73" s="19">
        <v>0</v>
      </c>
      <c r="AM73" s="19">
        <v>0</v>
      </c>
      <c r="AN73" s="34">
        <v>0</v>
      </c>
    </row>
    <row r="74" spans="1:40" s="21" customFormat="1" ht="45" x14ac:dyDescent="0.25">
      <c r="A74" s="17" t="s">
        <v>40</v>
      </c>
      <c r="B74" s="19" t="s">
        <v>402</v>
      </c>
      <c r="C74" s="18">
        <v>46042</v>
      </c>
      <c r="D74" s="19" t="s">
        <v>240</v>
      </c>
      <c r="E74" s="29">
        <v>35419447</v>
      </c>
      <c r="F74" s="29">
        <v>6</v>
      </c>
      <c r="G74" s="30" t="s">
        <v>774</v>
      </c>
      <c r="H74" s="19" t="s">
        <v>402</v>
      </c>
      <c r="I74" s="48">
        <v>48000000</v>
      </c>
      <c r="J74" s="49">
        <v>48000000</v>
      </c>
      <c r="K74" s="48">
        <v>0</v>
      </c>
      <c r="L74" s="48">
        <v>8000000</v>
      </c>
      <c r="M74" s="48">
        <v>0</v>
      </c>
      <c r="N74" s="20">
        <v>180</v>
      </c>
      <c r="O74" s="20">
        <v>180</v>
      </c>
      <c r="P74" s="18">
        <v>46043</v>
      </c>
      <c r="Q74" s="18">
        <v>46223</v>
      </c>
      <c r="R74" s="20">
        <v>0</v>
      </c>
      <c r="S74" s="20">
        <v>0</v>
      </c>
      <c r="T74" s="22" t="s">
        <v>30</v>
      </c>
      <c r="U74" s="22" t="s">
        <v>30</v>
      </c>
      <c r="V74" s="19" t="s">
        <v>62</v>
      </c>
      <c r="W74" s="19" t="s">
        <v>64</v>
      </c>
      <c r="X74" s="19" t="s">
        <v>80</v>
      </c>
      <c r="Y74" s="19" t="s">
        <v>111</v>
      </c>
      <c r="Z74" s="31">
        <v>0.49444444444444446</v>
      </c>
      <c r="AA74" s="19">
        <v>12626</v>
      </c>
      <c r="AB74" s="19">
        <v>10626</v>
      </c>
      <c r="AC74" s="19">
        <v>0</v>
      </c>
      <c r="AD74" s="19" t="s">
        <v>87</v>
      </c>
      <c r="AE74" s="19">
        <v>84111500</v>
      </c>
      <c r="AF74" s="32" t="s">
        <v>773</v>
      </c>
      <c r="AG74" s="19" t="s">
        <v>30</v>
      </c>
      <c r="AH74" s="33" t="s">
        <v>10</v>
      </c>
      <c r="AI74" s="33" t="s">
        <v>24</v>
      </c>
      <c r="AJ74" s="33" t="s">
        <v>143</v>
      </c>
      <c r="AK74" s="19">
        <v>0</v>
      </c>
      <c r="AL74" s="19">
        <v>0</v>
      </c>
      <c r="AM74" s="19">
        <v>0</v>
      </c>
      <c r="AN74" s="34">
        <v>0</v>
      </c>
    </row>
    <row r="75" spans="1:40" s="21" customFormat="1" ht="45" x14ac:dyDescent="0.25">
      <c r="A75" s="17" t="s">
        <v>40</v>
      </c>
      <c r="B75" s="19" t="s">
        <v>403</v>
      </c>
      <c r="C75" s="18">
        <v>46042</v>
      </c>
      <c r="D75" s="19" t="s">
        <v>136</v>
      </c>
      <c r="E75" s="29">
        <v>1070947518</v>
      </c>
      <c r="F75" s="29">
        <v>3</v>
      </c>
      <c r="G75" s="30" t="s">
        <v>776</v>
      </c>
      <c r="H75" s="19" t="s">
        <v>403</v>
      </c>
      <c r="I75" s="48">
        <v>50640000</v>
      </c>
      <c r="J75" s="49">
        <v>50640000</v>
      </c>
      <c r="K75" s="48">
        <v>0</v>
      </c>
      <c r="L75" s="48">
        <v>8440000</v>
      </c>
      <c r="M75" s="48">
        <v>0</v>
      </c>
      <c r="N75" s="20">
        <v>180</v>
      </c>
      <c r="O75" s="20">
        <v>180</v>
      </c>
      <c r="P75" s="18">
        <v>46043</v>
      </c>
      <c r="Q75" s="18">
        <v>46223</v>
      </c>
      <c r="R75" s="20">
        <v>0</v>
      </c>
      <c r="S75" s="20">
        <v>0</v>
      </c>
      <c r="T75" s="22" t="s">
        <v>30</v>
      </c>
      <c r="U75" s="22" t="s">
        <v>30</v>
      </c>
      <c r="V75" s="19" t="s">
        <v>62</v>
      </c>
      <c r="W75" s="19" t="s">
        <v>64</v>
      </c>
      <c r="X75" s="19" t="s">
        <v>80</v>
      </c>
      <c r="Y75" s="19" t="s">
        <v>111</v>
      </c>
      <c r="Z75" s="31">
        <v>0.49444444444444446</v>
      </c>
      <c r="AA75" s="19">
        <v>11526</v>
      </c>
      <c r="AB75" s="19">
        <v>10526</v>
      </c>
      <c r="AC75" s="19">
        <v>0</v>
      </c>
      <c r="AD75" s="19" t="s">
        <v>87</v>
      </c>
      <c r="AE75" s="19">
        <v>84111500</v>
      </c>
      <c r="AF75" s="32" t="s">
        <v>775</v>
      </c>
      <c r="AG75" s="19" t="s">
        <v>30</v>
      </c>
      <c r="AH75" s="33" t="s">
        <v>10</v>
      </c>
      <c r="AI75" s="33" t="s">
        <v>24</v>
      </c>
      <c r="AJ75" s="33" t="s">
        <v>143</v>
      </c>
      <c r="AK75" s="19">
        <v>0</v>
      </c>
      <c r="AL75" s="19">
        <v>0</v>
      </c>
      <c r="AM75" s="19">
        <v>0</v>
      </c>
      <c r="AN75" s="34">
        <v>0</v>
      </c>
    </row>
    <row r="76" spans="1:40" s="21" customFormat="1" ht="60" x14ac:dyDescent="0.25">
      <c r="A76" s="17" t="s">
        <v>40</v>
      </c>
      <c r="B76" s="19" t="s">
        <v>404</v>
      </c>
      <c r="C76" s="18">
        <v>46042</v>
      </c>
      <c r="D76" s="19" t="s">
        <v>575</v>
      </c>
      <c r="E76" s="29">
        <v>1019006394</v>
      </c>
      <c r="F76" s="29">
        <v>4</v>
      </c>
      <c r="G76" s="30" t="s">
        <v>777</v>
      </c>
      <c r="H76" s="19" t="s">
        <v>404</v>
      </c>
      <c r="I76" s="48">
        <v>66000000</v>
      </c>
      <c r="J76" s="49">
        <v>66000000</v>
      </c>
      <c r="K76" s="48">
        <v>0</v>
      </c>
      <c r="L76" s="48">
        <v>11000000</v>
      </c>
      <c r="M76" s="48">
        <v>0</v>
      </c>
      <c r="N76" s="20">
        <v>180</v>
      </c>
      <c r="O76" s="20">
        <v>180</v>
      </c>
      <c r="P76" s="18">
        <v>46043</v>
      </c>
      <c r="Q76" s="18">
        <v>46223</v>
      </c>
      <c r="R76" s="20">
        <v>0</v>
      </c>
      <c r="S76" s="20">
        <v>0</v>
      </c>
      <c r="T76" s="22">
        <v>46042</v>
      </c>
      <c r="U76" s="22" t="s">
        <v>30</v>
      </c>
      <c r="V76" s="19" t="s">
        <v>62</v>
      </c>
      <c r="W76" s="19" t="s">
        <v>64</v>
      </c>
      <c r="X76" s="19" t="s">
        <v>146</v>
      </c>
      <c r="Y76" s="19" t="s">
        <v>280</v>
      </c>
      <c r="Z76" s="31">
        <v>0.49444444444444446</v>
      </c>
      <c r="AA76" s="19">
        <v>12426</v>
      </c>
      <c r="AB76" s="19">
        <v>10326</v>
      </c>
      <c r="AC76" s="19">
        <v>0</v>
      </c>
      <c r="AD76" s="19" t="s">
        <v>87</v>
      </c>
      <c r="AE76" s="19">
        <v>80111600</v>
      </c>
      <c r="AF76" s="32" t="s">
        <v>778</v>
      </c>
      <c r="AG76" s="19" t="s">
        <v>30</v>
      </c>
      <c r="AH76" s="33" t="s">
        <v>10</v>
      </c>
      <c r="AI76" s="33" t="s">
        <v>24</v>
      </c>
      <c r="AJ76" s="33" t="s">
        <v>143</v>
      </c>
      <c r="AK76" s="19">
        <v>0</v>
      </c>
      <c r="AL76" s="19">
        <v>0</v>
      </c>
      <c r="AM76" s="19">
        <v>0</v>
      </c>
      <c r="AN76" s="34">
        <v>0</v>
      </c>
    </row>
    <row r="77" spans="1:40" s="21" customFormat="1" ht="45" x14ac:dyDescent="0.25">
      <c r="A77" s="17" t="s">
        <v>40</v>
      </c>
      <c r="B77" s="19" t="s">
        <v>405</v>
      </c>
      <c r="C77" s="18">
        <v>46043</v>
      </c>
      <c r="D77" s="19" t="s">
        <v>327</v>
      </c>
      <c r="E77" s="29">
        <v>1020771461</v>
      </c>
      <c r="F77" s="29">
        <v>3</v>
      </c>
      <c r="G77" s="30" t="s">
        <v>779</v>
      </c>
      <c r="H77" s="19" t="s">
        <v>405</v>
      </c>
      <c r="I77" s="48">
        <v>60000000</v>
      </c>
      <c r="J77" s="49">
        <v>60000000</v>
      </c>
      <c r="K77" s="48">
        <v>0</v>
      </c>
      <c r="L77" s="48">
        <v>10000000</v>
      </c>
      <c r="M77" s="48">
        <v>0</v>
      </c>
      <c r="N77" s="20">
        <v>180</v>
      </c>
      <c r="O77" s="20">
        <v>180</v>
      </c>
      <c r="P77" s="18">
        <v>46044</v>
      </c>
      <c r="Q77" s="18">
        <v>46224</v>
      </c>
      <c r="R77" s="20">
        <v>0</v>
      </c>
      <c r="S77" s="20">
        <v>0</v>
      </c>
      <c r="T77" s="22" t="s">
        <v>30</v>
      </c>
      <c r="U77" s="22" t="s">
        <v>30</v>
      </c>
      <c r="V77" s="19" t="s">
        <v>62</v>
      </c>
      <c r="W77" s="19" t="s">
        <v>64</v>
      </c>
      <c r="X77" s="19" t="s">
        <v>63</v>
      </c>
      <c r="Y77" s="19" t="s">
        <v>171</v>
      </c>
      <c r="Z77" s="31">
        <v>0.48888888888888887</v>
      </c>
      <c r="AA77" s="19">
        <v>11326</v>
      </c>
      <c r="AB77" s="19">
        <v>11826</v>
      </c>
      <c r="AC77" s="19">
        <v>0</v>
      </c>
      <c r="AD77" s="19" t="s">
        <v>150</v>
      </c>
      <c r="AE77" s="19">
        <v>80111600</v>
      </c>
      <c r="AF77" s="32" t="s">
        <v>780</v>
      </c>
      <c r="AG77" s="19" t="s">
        <v>30</v>
      </c>
      <c r="AH77" s="33" t="s">
        <v>10</v>
      </c>
      <c r="AI77" s="33" t="s">
        <v>24</v>
      </c>
      <c r="AJ77" s="33" t="s">
        <v>143</v>
      </c>
      <c r="AK77" s="19">
        <v>0</v>
      </c>
      <c r="AL77" s="19">
        <v>0</v>
      </c>
      <c r="AM77" s="19">
        <v>0</v>
      </c>
      <c r="AN77" s="34">
        <v>0</v>
      </c>
    </row>
    <row r="78" spans="1:40" s="21" customFormat="1" ht="45" x14ac:dyDescent="0.25">
      <c r="A78" s="17" t="s">
        <v>40</v>
      </c>
      <c r="B78" s="19" t="s">
        <v>406</v>
      </c>
      <c r="C78" s="18">
        <v>46040</v>
      </c>
      <c r="D78" s="19" t="s">
        <v>309</v>
      </c>
      <c r="E78" s="29">
        <v>8487430</v>
      </c>
      <c r="F78" s="29">
        <v>3</v>
      </c>
      <c r="G78" s="30" t="s">
        <v>781</v>
      </c>
      <c r="H78" s="19" t="s">
        <v>406</v>
      </c>
      <c r="I78" s="48">
        <v>60000000</v>
      </c>
      <c r="J78" s="49">
        <v>60000000</v>
      </c>
      <c r="K78" s="48">
        <v>0</v>
      </c>
      <c r="L78" s="48">
        <v>10000000</v>
      </c>
      <c r="M78" s="48">
        <v>0</v>
      </c>
      <c r="N78" s="20">
        <v>180</v>
      </c>
      <c r="O78" s="20">
        <v>180</v>
      </c>
      <c r="P78" s="18">
        <v>46041</v>
      </c>
      <c r="Q78" s="18">
        <v>46221</v>
      </c>
      <c r="R78" s="20">
        <v>0</v>
      </c>
      <c r="S78" s="20">
        <v>0</v>
      </c>
      <c r="T78" s="22" t="s">
        <v>30</v>
      </c>
      <c r="U78" s="22" t="s">
        <v>30</v>
      </c>
      <c r="V78" s="19" t="s">
        <v>62</v>
      </c>
      <c r="W78" s="19" t="s">
        <v>64</v>
      </c>
      <c r="X78" s="19" t="s">
        <v>31</v>
      </c>
      <c r="Y78" s="19" t="s">
        <v>64</v>
      </c>
      <c r="Z78" s="31">
        <v>0.50555555555555554</v>
      </c>
      <c r="AA78" s="19">
        <v>9926</v>
      </c>
      <c r="AB78" s="19">
        <v>7926</v>
      </c>
      <c r="AC78" s="19">
        <v>0</v>
      </c>
      <c r="AD78" s="19" t="s">
        <v>150</v>
      </c>
      <c r="AE78" s="19">
        <v>80111600</v>
      </c>
      <c r="AF78" s="32" t="s">
        <v>782</v>
      </c>
      <c r="AG78" s="19" t="s">
        <v>30</v>
      </c>
      <c r="AH78" s="33" t="s">
        <v>10</v>
      </c>
      <c r="AI78" s="33" t="s">
        <v>24</v>
      </c>
      <c r="AJ78" s="33" t="s">
        <v>143</v>
      </c>
      <c r="AK78" s="19">
        <v>0</v>
      </c>
      <c r="AL78" s="19">
        <v>0</v>
      </c>
      <c r="AM78" s="19">
        <v>0</v>
      </c>
      <c r="AN78" s="34">
        <v>0</v>
      </c>
    </row>
    <row r="79" spans="1:40" s="21" customFormat="1" ht="45" x14ac:dyDescent="0.25">
      <c r="A79" s="17" t="s">
        <v>40</v>
      </c>
      <c r="B79" s="19" t="s">
        <v>407</v>
      </c>
      <c r="C79" s="18">
        <v>46041</v>
      </c>
      <c r="D79" s="19" t="s">
        <v>576</v>
      </c>
      <c r="E79" s="29">
        <v>1002159066</v>
      </c>
      <c r="F79" s="29">
        <v>8</v>
      </c>
      <c r="G79" s="30" t="s">
        <v>783</v>
      </c>
      <c r="H79" s="19" t="s">
        <v>407</v>
      </c>
      <c r="I79" s="48">
        <v>30000000</v>
      </c>
      <c r="J79" s="49">
        <v>30000000</v>
      </c>
      <c r="K79" s="48">
        <v>0</v>
      </c>
      <c r="L79" s="48">
        <v>5000000</v>
      </c>
      <c r="M79" s="48">
        <v>0</v>
      </c>
      <c r="N79" s="20">
        <v>180</v>
      </c>
      <c r="O79" s="20">
        <v>180</v>
      </c>
      <c r="P79" s="18">
        <v>46042</v>
      </c>
      <c r="Q79" s="18">
        <v>46222</v>
      </c>
      <c r="R79" s="20">
        <v>0</v>
      </c>
      <c r="S79" s="20">
        <v>0</v>
      </c>
      <c r="T79" s="22" t="s">
        <v>30</v>
      </c>
      <c r="U79" s="22" t="s">
        <v>30</v>
      </c>
      <c r="V79" s="19" t="s">
        <v>62</v>
      </c>
      <c r="W79" s="19" t="s">
        <v>64</v>
      </c>
      <c r="X79" s="19" t="s">
        <v>63</v>
      </c>
      <c r="Y79" s="19" t="s">
        <v>171</v>
      </c>
      <c r="Z79" s="31">
        <v>0.5</v>
      </c>
      <c r="AA79" s="19">
        <v>11226</v>
      </c>
      <c r="AB79" s="19">
        <v>9226</v>
      </c>
      <c r="AC79" s="19">
        <v>0</v>
      </c>
      <c r="AD79" s="19" t="s">
        <v>150</v>
      </c>
      <c r="AE79" s="19">
        <v>80111600</v>
      </c>
      <c r="AF79" s="32" t="s">
        <v>784</v>
      </c>
      <c r="AG79" s="19" t="s">
        <v>30</v>
      </c>
      <c r="AH79" s="33" t="s">
        <v>10</v>
      </c>
      <c r="AI79" s="33" t="s">
        <v>24</v>
      </c>
      <c r="AJ79" s="33" t="s">
        <v>143</v>
      </c>
      <c r="AK79" s="19">
        <v>0</v>
      </c>
      <c r="AL79" s="19">
        <v>0</v>
      </c>
      <c r="AM79" s="19">
        <v>0</v>
      </c>
      <c r="AN79" s="34">
        <v>0</v>
      </c>
    </row>
    <row r="80" spans="1:40" s="21" customFormat="1" ht="45" x14ac:dyDescent="0.25">
      <c r="A80" s="17" t="s">
        <v>40</v>
      </c>
      <c r="B80" s="19" t="s">
        <v>408</v>
      </c>
      <c r="C80" s="18">
        <v>46040</v>
      </c>
      <c r="D80" s="19" t="s">
        <v>577</v>
      </c>
      <c r="E80" s="29">
        <v>80047567</v>
      </c>
      <c r="F80" s="29">
        <v>8</v>
      </c>
      <c r="G80" s="30" t="s">
        <v>785</v>
      </c>
      <c r="H80" s="19" t="s">
        <v>408</v>
      </c>
      <c r="I80" s="48">
        <v>66000000</v>
      </c>
      <c r="J80" s="49">
        <v>66000000</v>
      </c>
      <c r="K80" s="48">
        <v>0</v>
      </c>
      <c r="L80" s="48">
        <v>11000000</v>
      </c>
      <c r="M80" s="48">
        <v>0</v>
      </c>
      <c r="N80" s="20">
        <v>180</v>
      </c>
      <c r="O80" s="20">
        <v>180</v>
      </c>
      <c r="P80" s="18">
        <v>46041</v>
      </c>
      <c r="Q80" s="18">
        <v>46221</v>
      </c>
      <c r="R80" s="20">
        <v>0</v>
      </c>
      <c r="S80" s="20">
        <v>0</v>
      </c>
      <c r="T80" s="22" t="s">
        <v>30</v>
      </c>
      <c r="U80" s="22" t="s">
        <v>30</v>
      </c>
      <c r="V80" s="19" t="s">
        <v>62</v>
      </c>
      <c r="W80" s="19" t="s">
        <v>64</v>
      </c>
      <c r="X80" s="19" t="s">
        <v>51</v>
      </c>
      <c r="Y80" s="19" t="s">
        <v>148</v>
      </c>
      <c r="Z80" s="31">
        <v>0.50555555555555554</v>
      </c>
      <c r="AA80" s="19">
        <v>5226</v>
      </c>
      <c r="AB80" s="19">
        <v>7826</v>
      </c>
      <c r="AC80" s="19">
        <v>0</v>
      </c>
      <c r="AD80" s="19" t="s">
        <v>87</v>
      </c>
      <c r="AE80" s="19">
        <v>80111600</v>
      </c>
      <c r="AF80" s="32" t="s">
        <v>786</v>
      </c>
      <c r="AG80" s="19" t="s">
        <v>30</v>
      </c>
      <c r="AH80" s="33" t="s">
        <v>10</v>
      </c>
      <c r="AI80" s="33" t="s">
        <v>24</v>
      </c>
      <c r="AJ80" s="33" t="s">
        <v>143</v>
      </c>
      <c r="AK80" s="19">
        <v>0</v>
      </c>
      <c r="AL80" s="19">
        <v>0</v>
      </c>
      <c r="AM80" s="19">
        <v>0</v>
      </c>
      <c r="AN80" s="34">
        <v>0</v>
      </c>
    </row>
    <row r="81" spans="1:40" s="21" customFormat="1" ht="45" x14ac:dyDescent="0.25">
      <c r="A81" s="17" t="s">
        <v>40</v>
      </c>
      <c r="B81" s="19" t="s">
        <v>409</v>
      </c>
      <c r="C81" s="18">
        <v>46042</v>
      </c>
      <c r="D81" s="19" t="s">
        <v>312</v>
      </c>
      <c r="E81" s="29">
        <v>1070961160</v>
      </c>
      <c r="F81" s="29">
        <v>9</v>
      </c>
      <c r="G81" s="30" t="s">
        <v>787</v>
      </c>
      <c r="H81" s="19" t="s">
        <v>409</v>
      </c>
      <c r="I81" s="48">
        <v>33000000</v>
      </c>
      <c r="J81" s="49">
        <v>33000000</v>
      </c>
      <c r="K81" s="48">
        <v>0</v>
      </c>
      <c r="L81" s="48">
        <v>5500000</v>
      </c>
      <c r="M81" s="48">
        <v>0</v>
      </c>
      <c r="N81" s="20">
        <v>180</v>
      </c>
      <c r="O81" s="20">
        <v>180</v>
      </c>
      <c r="P81" s="18">
        <v>46043</v>
      </c>
      <c r="Q81" s="18">
        <v>46223</v>
      </c>
      <c r="R81" s="20">
        <v>0</v>
      </c>
      <c r="S81" s="20">
        <v>0</v>
      </c>
      <c r="T81" s="22" t="s">
        <v>30</v>
      </c>
      <c r="U81" s="22" t="s">
        <v>30</v>
      </c>
      <c r="V81" s="19" t="s">
        <v>62</v>
      </c>
      <c r="W81" s="19" t="s">
        <v>64</v>
      </c>
      <c r="X81" s="19" t="s">
        <v>51</v>
      </c>
      <c r="Y81" s="19" t="s">
        <v>148</v>
      </c>
      <c r="Z81" s="31">
        <v>0.49444444444444446</v>
      </c>
      <c r="AA81" s="19">
        <v>5526</v>
      </c>
      <c r="AB81" s="19">
        <v>9826</v>
      </c>
      <c r="AC81" s="19">
        <v>0</v>
      </c>
      <c r="AD81" s="19" t="s">
        <v>87</v>
      </c>
      <c r="AE81" s="19">
        <v>80111600</v>
      </c>
      <c r="AF81" s="32" t="s">
        <v>788</v>
      </c>
      <c r="AG81" s="19" t="s">
        <v>30</v>
      </c>
      <c r="AH81" s="33" t="s">
        <v>10</v>
      </c>
      <c r="AI81" s="33" t="s">
        <v>24</v>
      </c>
      <c r="AJ81" s="33" t="s">
        <v>143</v>
      </c>
      <c r="AK81" s="19">
        <v>0</v>
      </c>
      <c r="AL81" s="19">
        <v>0</v>
      </c>
      <c r="AM81" s="19">
        <v>0</v>
      </c>
      <c r="AN81" s="34">
        <v>0</v>
      </c>
    </row>
    <row r="82" spans="1:40" s="21" customFormat="1" ht="45" x14ac:dyDescent="0.25">
      <c r="A82" s="17" t="s">
        <v>40</v>
      </c>
      <c r="B82" s="19" t="s">
        <v>410</v>
      </c>
      <c r="C82" s="18">
        <v>46042</v>
      </c>
      <c r="D82" s="19" t="s">
        <v>215</v>
      </c>
      <c r="E82" s="29">
        <v>52817474</v>
      </c>
      <c r="F82" s="29">
        <v>4</v>
      </c>
      <c r="G82" s="30" t="s">
        <v>789</v>
      </c>
      <c r="H82" s="19" t="s">
        <v>410</v>
      </c>
      <c r="I82" s="48">
        <v>54000000</v>
      </c>
      <c r="J82" s="49">
        <v>54000000</v>
      </c>
      <c r="K82" s="48">
        <v>0</v>
      </c>
      <c r="L82" s="48">
        <v>8000000</v>
      </c>
      <c r="M82" s="48">
        <v>0</v>
      </c>
      <c r="N82" s="20">
        <v>195</v>
      </c>
      <c r="O82" s="20">
        <v>195</v>
      </c>
      <c r="P82" s="18">
        <v>46043</v>
      </c>
      <c r="Q82" s="18">
        <v>46238</v>
      </c>
      <c r="R82" s="20">
        <v>0</v>
      </c>
      <c r="S82" s="20">
        <v>0</v>
      </c>
      <c r="T82" s="22" t="s">
        <v>30</v>
      </c>
      <c r="U82" s="22" t="s">
        <v>30</v>
      </c>
      <c r="V82" s="19" t="s">
        <v>62</v>
      </c>
      <c r="W82" s="19" t="s">
        <v>64</v>
      </c>
      <c r="X82" s="19" t="s">
        <v>51</v>
      </c>
      <c r="Y82" s="19" t="s">
        <v>148</v>
      </c>
      <c r="Z82" s="31">
        <v>0.4564102564102564</v>
      </c>
      <c r="AA82" s="19">
        <v>5326</v>
      </c>
      <c r="AB82" s="19">
        <v>9726</v>
      </c>
      <c r="AC82" s="19">
        <v>0</v>
      </c>
      <c r="AD82" s="19" t="s">
        <v>87</v>
      </c>
      <c r="AE82" s="19">
        <v>80111600</v>
      </c>
      <c r="AF82" s="32" t="s">
        <v>790</v>
      </c>
      <c r="AG82" s="19" t="s">
        <v>30</v>
      </c>
      <c r="AH82" s="33" t="s">
        <v>10</v>
      </c>
      <c r="AI82" s="33" t="s">
        <v>24</v>
      </c>
      <c r="AJ82" s="33" t="s">
        <v>143</v>
      </c>
      <c r="AK82" s="19">
        <v>0</v>
      </c>
      <c r="AL82" s="19">
        <v>0</v>
      </c>
      <c r="AM82" s="19">
        <v>0</v>
      </c>
      <c r="AN82" s="34">
        <v>0</v>
      </c>
    </row>
    <row r="83" spans="1:40" s="21" customFormat="1" ht="45" x14ac:dyDescent="0.25">
      <c r="A83" s="17" t="s">
        <v>40</v>
      </c>
      <c r="B83" s="19" t="s">
        <v>411</v>
      </c>
      <c r="C83" s="18">
        <v>46041</v>
      </c>
      <c r="D83" s="19" t="s">
        <v>286</v>
      </c>
      <c r="E83" s="29">
        <v>79105953</v>
      </c>
      <c r="F83" s="29">
        <v>3</v>
      </c>
      <c r="G83" s="30" t="s">
        <v>791</v>
      </c>
      <c r="H83" s="19" t="s">
        <v>411</v>
      </c>
      <c r="I83" s="48">
        <v>42000000</v>
      </c>
      <c r="J83" s="49">
        <v>42000000</v>
      </c>
      <c r="K83" s="48">
        <v>0</v>
      </c>
      <c r="L83" s="48">
        <v>7000000</v>
      </c>
      <c r="M83" s="48">
        <v>0</v>
      </c>
      <c r="N83" s="20">
        <v>180</v>
      </c>
      <c r="O83" s="20">
        <v>180</v>
      </c>
      <c r="P83" s="18">
        <v>46043</v>
      </c>
      <c r="Q83" s="18">
        <v>46223</v>
      </c>
      <c r="R83" s="20">
        <v>0</v>
      </c>
      <c r="S83" s="20">
        <v>0</v>
      </c>
      <c r="T83" s="22" t="s">
        <v>30</v>
      </c>
      <c r="U83" s="22" t="s">
        <v>30</v>
      </c>
      <c r="V83" s="19" t="s">
        <v>62</v>
      </c>
      <c r="W83" s="19" t="s">
        <v>64</v>
      </c>
      <c r="X83" s="19" t="s">
        <v>74</v>
      </c>
      <c r="Y83" s="19" t="s">
        <v>83</v>
      </c>
      <c r="Z83" s="31">
        <v>0.49444444444444446</v>
      </c>
      <c r="AA83" s="19">
        <v>14226</v>
      </c>
      <c r="AB83" s="19">
        <v>9326</v>
      </c>
      <c r="AC83" s="19">
        <v>0</v>
      </c>
      <c r="AD83" s="19" t="s">
        <v>87</v>
      </c>
      <c r="AE83" s="19">
        <v>80111600</v>
      </c>
      <c r="AF83" s="32" t="s">
        <v>792</v>
      </c>
      <c r="AG83" s="19" t="s">
        <v>30</v>
      </c>
      <c r="AH83" s="33" t="s">
        <v>10</v>
      </c>
      <c r="AI83" s="33" t="s">
        <v>24</v>
      </c>
      <c r="AJ83" s="33" t="s">
        <v>143</v>
      </c>
      <c r="AK83" s="19">
        <v>0</v>
      </c>
      <c r="AL83" s="19">
        <v>0</v>
      </c>
      <c r="AM83" s="19">
        <v>0</v>
      </c>
      <c r="AN83" s="34">
        <v>0</v>
      </c>
    </row>
    <row r="84" spans="1:40" s="21" customFormat="1" ht="45" x14ac:dyDescent="0.25">
      <c r="A84" s="17" t="s">
        <v>40</v>
      </c>
      <c r="B84" s="19" t="s">
        <v>412</v>
      </c>
      <c r="C84" s="18">
        <v>46041</v>
      </c>
      <c r="D84" s="19" t="s">
        <v>318</v>
      </c>
      <c r="E84" s="29">
        <v>98392981</v>
      </c>
      <c r="F84" s="29">
        <v>8</v>
      </c>
      <c r="G84" s="30" t="s">
        <v>793</v>
      </c>
      <c r="H84" s="19" t="s">
        <v>412</v>
      </c>
      <c r="I84" s="48">
        <v>42000000</v>
      </c>
      <c r="J84" s="49">
        <v>42000000</v>
      </c>
      <c r="K84" s="48">
        <v>0</v>
      </c>
      <c r="L84" s="48">
        <v>7000000</v>
      </c>
      <c r="M84" s="48">
        <v>0</v>
      </c>
      <c r="N84" s="20">
        <v>180</v>
      </c>
      <c r="O84" s="20">
        <v>180</v>
      </c>
      <c r="P84" s="18">
        <v>46041</v>
      </c>
      <c r="Q84" s="18">
        <v>46221</v>
      </c>
      <c r="R84" s="20">
        <v>0</v>
      </c>
      <c r="S84" s="20">
        <v>0</v>
      </c>
      <c r="T84" s="22" t="s">
        <v>30</v>
      </c>
      <c r="U84" s="22" t="s">
        <v>30</v>
      </c>
      <c r="V84" s="19" t="s">
        <v>62</v>
      </c>
      <c r="W84" s="19" t="s">
        <v>64</v>
      </c>
      <c r="X84" s="19" t="s">
        <v>74</v>
      </c>
      <c r="Y84" s="19" t="s">
        <v>83</v>
      </c>
      <c r="Z84" s="31">
        <v>0.50555555555555554</v>
      </c>
      <c r="AA84" s="19">
        <v>14026</v>
      </c>
      <c r="AB84" s="19">
        <v>9126</v>
      </c>
      <c r="AC84" s="19">
        <v>0</v>
      </c>
      <c r="AD84" s="19" t="s">
        <v>87</v>
      </c>
      <c r="AE84" s="19">
        <v>80111600</v>
      </c>
      <c r="AF84" s="32" t="s">
        <v>794</v>
      </c>
      <c r="AG84" s="19" t="s">
        <v>30</v>
      </c>
      <c r="AH84" s="33" t="s">
        <v>10</v>
      </c>
      <c r="AI84" s="33" t="s">
        <v>24</v>
      </c>
      <c r="AJ84" s="33" t="s">
        <v>143</v>
      </c>
      <c r="AK84" s="19">
        <v>0</v>
      </c>
      <c r="AL84" s="19">
        <v>0</v>
      </c>
      <c r="AM84" s="19">
        <v>0</v>
      </c>
      <c r="AN84" s="34">
        <v>0</v>
      </c>
    </row>
    <row r="85" spans="1:40" s="21" customFormat="1" ht="45" x14ac:dyDescent="0.25">
      <c r="A85" s="17" t="s">
        <v>40</v>
      </c>
      <c r="B85" s="19" t="s">
        <v>413</v>
      </c>
      <c r="C85" s="18">
        <v>46042</v>
      </c>
      <c r="D85" s="19" t="s">
        <v>262</v>
      </c>
      <c r="E85" s="29">
        <v>1018502985</v>
      </c>
      <c r="F85" s="29">
        <v>0</v>
      </c>
      <c r="G85" s="30" t="s">
        <v>795</v>
      </c>
      <c r="H85" s="19" t="s">
        <v>413</v>
      </c>
      <c r="I85" s="48">
        <v>29604000</v>
      </c>
      <c r="J85" s="49">
        <v>29604000</v>
      </c>
      <c r="K85" s="48">
        <v>0</v>
      </c>
      <c r="L85" s="48">
        <v>4934000</v>
      </c>
      <c r="M85" s="48">
        <v>0</v>
      </c>
      <c r="N85" s="20">
        <v>180</v>
      </c>
      <c r="O85" s="20">
        <v>180</v>
      </c>
      <c r="P85" s="18">
        <v>46043</v>
      </c>
      <c r="Q85" s="18">
        <v>46223</v>
      </c>
      <c r="R85" s="20">
        <v>0</v>
      </c>
      <c r="S85" s="20">
        <v>0</v>
      </c>
      <c r="T85" s="22" t="s">
        <v>30</v>
      </c>
      <c r="U85" s="22" t="s">
        <v>30</v>
      </c>
      <c r="V85" s="19" t="s">
        <v>62</v>
      </c>
      <c r="W85" s="19" t="s">
        <v>64</v>
      </c>
      <c r="X85" s="19" t="s">
        <v>63</v>
      </c>
      <c r="Y85" s="19" t="s">
        <v>171</v>
      </c>
      <c r="Z85" s="31">
        <v>0.49444444444444446</v>
      </c>
      <c r="AA85" s="19">
        <v>12926</v>
      </c>
      <c r="AB85" s="19">
        <v>9526</v>
      </c>
      <c r="AC85" s="19">
        <v>0</v>
      </c>
      <c r="AD85" s="19" t="s">
        <v>150</v>
      </c>
      <c r="AE85" s="19">
        <v>80111600</v>
      </c>
      <c r="AF85" s="32" t="s">
        <v>796</v>
      </c>
      <c r="AG85" s="19" t="s">
        <v>30</v>
      </c>
      <c r="AH85" s="33" t="s">
        <v>10</v>
      </c>
      <c r="AI85" s="33" t="s">
        <v>24</v>
      </c>
      <c r="AJ85" s="33" t="s">
        <v>143</v>
      </c>
      <c r="AK85" s="19">
        <v>0</v>
      </c>
      <c r="AL85" s="19">
        <v>0</v>
      </c>
      <c r="AM85" s="19">
        <v>0</v>
      </c>
      <c r="AN85" s="34">
        <v>0</v>
      </c>
    </row>
    <row r="86" spans="1:40" s="21" customFormat="1" ht="45" x14ac:dyDescent="0.25">
      <c r="A86" s="17" t="s">
        <v>40</v>
      </c>
      <c r="B86" s="19" t="s">
        <v>414</v>
      </c>
      <c r="C86" s="18">
        <v>46042</v>
      </c>
      <c r="D86" s="19" t="s">
        <v>316</v>
      </c>
      <c r="E86" s="29">
        <v>1193223473</v>
      </c>
      <c r="F86" s="29">
        <v>1</v>
      </c>
      <c r="G86" s="30" t="s">
        <v>797</v>
      </c>
      <c r="H86" s="19" t="s">
        <v>414</v>
      </c>
      <c r="I86" s="48">
        <v>30034332</v>
      </c>
      <c r="J86" s="49">
        <v>30034332</v>
      </c>
      <c r="K86" s="48">
        <v>0</v>
      </c>
      <c r="L86" s="48">
        <v>5005722</v>
      </c>
      <c r="M86" s="48">
        <v>0</v>
      </c>
      <c r="N86" s="20">
        <v>180</v>
      </c>
      <c r="O86" s="20">
        <v>180</v>
      </c>
      <c r="P86" s="18">
        <v>46043</v>
      </c>
      <c r="Q86" s="18">
        <v>46223</v>
      </c>
      <c r="R86" s="20">
        <v>0</v>
      </c>
      <c r="S86" s="20">
        <v>0</v>
      </c>
      <c r="T86" s="22" t="s">
        <v>30</v>
      </c>
      <c r="U86" s="22" t="s">
        <v>30</v>
      </c>
      <c r="V86" s="19" t="s">
        <v>62</v>
      </c>
      <c r="W86" s="19" t="s">
        <v>64</v>
      </c>
      <c r="X86" s="19" t="s">
        <v>31</v>
      </c>
      <c r="Y86" s="19" t="s">
        <v>64</v>
      </c>
      <c r="Z86" s="31">
        <v>0.49444444444444446</v>
      </c>
      <c r="AA86" s="19">
        <v>7526</v>
      </c>
      <c r="AB86" s="19">
        <v>10126</v>
      </c>
      <c r="AC86" s="19">
        <v>0</v>
      </c>
      <c r="AD86" s="19" t="s">
        <v>87</v>
      </c>
      <c r="AE86" s="19">
        <v>80111600</v>
      </c>
      <c r="AF86" s="32" t="s">
        <v>798</v>
      </c>
      <c r="AG86" s="19" t="s">
        <v>30</v>
      </c>
      <c r="AH86" s="33" t="s">
        <v>10</v>
      </c>
      <c r="AI86" s="33" t="s">
        <v>24</v>
      </c>
      <c r="AJ86" s="33" t="s">
        <v>143</v>
      </c>
      <c r="AK86" s="19">
        <v>0</v>
      </c>
      <c r="AL86" s="19">
        <v>0</v>
      </c>
      <c r="AM86" s="19">
        <v>0</v>
      </c>
      <c r="AN86" s="34">
        <v>0</v>
      </c>
    </row>
    <row r="87" spans="1:40" s="21" customFormat="1" ht="45" x14ac:dyDescent="0.25">
      <c r="A87" s="17" t="s">
        <v>40</v>
      </c>
      <c r="B87" s="19" t="s">
        <v>415</v>
      </c>
      <c r="C87" s="18">
        <v>46042</v>
      </c>
      <c r="D87" s="19" t="s">
        <v>326</v>
      </c>
      <c r="E87" s="29">
        <v>1010191564</v>
      </c>
      <c r="F87" s="29">
        <v>8</v>
      </c>
      <c r="G87" s="30" t="s">
        <v>799</v>
      </c>
      <c r="H87" s="19" t="s">
        <v>415</v>
      </c>
      <c r="I87" s="48">
        <v>60000000</v>
      </c>
      <c r="J87" s="49">
        <v>60000000</v>
      </c>
      <c r="K87" s="48">
        <v>0</v>
      </c>
      <c r="L87" s="48">
        <v>10000000</v>
      </c>
      <c r="M87" s="48">
        <v>0</v>
      </c>
      <c r="N87" s="20">
        <v>180</v>
      </c>
      <c r="O87" s="20">
        <v>180</v>
      </c>
      <c r="P87" s="18">
        <v>46044</v>
      </c>
      <c r="Q87" s="18">
        <v>46224</v>
      </c>
      <c r="R87" s="20">
        <v>0</v>
      </c>
      <c r="S87" s="20">
        <v>0</v>
      </c>
      <c r="T87" s="22" t="s">
        <v>30</v>
      </c>
      <c r="U87" s="22" t="s">
        <v>30</v>
      </c>
      <c r="V87" s="19" t="s">
        <v>62</v>
      </c>
      <c r="W87" s="19" t="s">
        <v>64</v>
      </c>
      <c r="X87" s="19" t="s">
        <v>63</v>
      </c>
      <c r="Y87" s="19" t="s">
        <v>171</v>
      </c>
      <c r="Z87" s="31">
        <v>0.48888888888888887</v>
      </c>
      <c r="AA87" s="19">
        <v>13126</v>
      </c>
      <c r="AB87" s="19">
        <v>10826</v>
      </c>
      <c r="AC87" s="19">
        <v>0</v>
      </c>
      <c r="AD87" s="19" t="s">
        <v>150</v>
      </c>
      <c r="AE87" s="19">
        <v>80111600</v>
      </c>
      <c r="AF87" s="32" t="s">
        <v>800</v>
      </c>
      <c r="AG87" s="19" t="s">
        <v>30</v>
      </c>
      <c r="AH87" s="33" t="s">
        <v>10</v>
      </c>
      <c r="AI87" s="33" t="s">
        <v>24</v>
      </c>
      <c r="AJ87" s="33" t="s">
        <v>143</v>
      </c>
      <c r="AK87" s="19">
        <v>0</v>
      </c>
      <c r="AL87" s="19">
        <v>0</v>
      </c>
      <c r="AM87" s="19">
        <v>0</v>
      </c>
      <c r="AN87" s="34">
        <v>0</v>
      </c>
    </row>
    <row r="88" spans="1:40" s="21" customFormat="1" ht="60" x14ac:dyDescent="0.25">
      <c r="A88" s="17" t="s">
        <v>40</v>
      </c>
      <c r="B88" s="19" t="s">
        <v>416</v>
      </c>
      <c r="C88" s="18">
        <v>46042</v>
      </c>
      <c r="D88" s="19" t="s">
        <v>278</v>
      </c>
      <c r="E88" s="29">
        <v>12562021</v>
      </c>
      <c r="F88" s="29">
        <v>1</v>
      </c>
      <c r="G88" s="30" t="s">
        <v>801</v>
      </c>
      <c r="H88" s="19" t="s">
        <v>416</v>
      </c>
      <c r="I88" s="48">
        <v>44310000</v>
      </c>
      <c r="J88" s="49">
        <v>44310000</v>
      </c>
      <c r="K88" s="48">
        <v>0</v>
      </c>
      <c r="L88" s="48">
        <v>7385000</v>
      </c>
      <c r="M88" s="48">
        <v>0</v>
      </c>
      <c r="N88" s="20">
        <v>180</v>
      </c>
      <c r="O88" s="20">
        <v>180</v>
      </c>
      <c r="P88" s="18">
        <v>46043</v>
      </c>
      <c r="Q88" s="18">
        <v>46223</v>
      </c>
      <c r="R88" s="20">
        <v>0</v>
      </c>
      <c r="S88" s="20">
        <v>0</v>
      </c>
      <c r="T88" s="22">
        <v>46042</v>
      </c>
      <c r="U88" s="22" t="s">
        <v>30</v>
      </c>
      <c r="V88" s="19" t="s">
        <v>62</v>
      </c>
      <c r="W88" s="19" t="s">
        <v>64</v>
      </c>
      <c r="X88" s="19" t="s">
        <v>147</v>
      </c>
      <c r="Y88" s="19" t="s">
        <v>101</v>
      </c>
      <c r="Z88" s="31">
        <v>0.49444444444444446</v>
      </c>
      <c r="AA88" s="19">
        <v>13526</v>
      </c>
      <c r="AB88" s="19">
        <v>9426</v>
      </c>
      <c r="AC88" s="19">
        <v>0</v>
      </c>
      <c r="AD88" s="19" t="s">
        <v>150</v>
      </c>
      <c r="AE88" s="19">
        <v>80111600</v>
      </c>
      <c r="AF88" s="32" t="s">
        <v>802</v>
      </c>
      <c r="AG88" s="19" t="s">
        <v>30</v>
      </c>
      <c r="AH88" s="33" t="s">
        <v>10</v>
      </c>
      <c r="AI88" s="33" t="s">
        <v>24</v>
      </c>
      <c r="AJ88" s="33" t="s">
        <v>143</v>
      </c>
      <c r="AK88" s="19">
        <v>0</v>
      </c>
      <c r="AL88" s="19">
        <v>0</v>
      </c>
      <c r="AM88" s="19">
        <v>0</v>
      </c>
      <c r="AN88" s="34">
        <v>0</v>
      </c>
    </row>
    <row r="89" spans="1:40" s="21" customFormat="1" ht="60" x14ac:dyDescent="0.25">
      <c r="A89" s="17" t="s">
        <v>40</v>
      </c>
      <c r="B89" s="19" t="s">
        <v>417</v>
      </c>
      <c r="C89" s="18">
        <v>46042</v>
      </c>
      <c r="D89" s="19" t="s">
        <v>245</v>
      </c>
      <c r="E89" s="29">
        <v>17947229</v>
      </c>
      <c r="F89" s="29">
        <v>6</v>
      </c>
      <c r="G89" s="30" t="s">
        <v>803</v>
      </c>
      <c r="H89" s="19" t="s">
        <v>417</v>
      </c>
      <c r="I89" s="48">
        <v>66000000</v>
      </c>
      <c r="J89" s="49">
        <v>66000000</v>
      </c>
      <c r="K89" s="48">
        <v>0</v>
      </c>
      <c r="L89" s="48">
        <v>11000000</v>
      </c>
      <c r="M89" s="48">
        <v>0</v>
      </c>
      <c r="N89" s="20">
        <v>180</v>
      </c>
      <c r="O89" s="20">
        <v>180</v>
      </c>
      <c r="P89" s="18">
        <v>46043</v>
      </c>
      <c r="Q89" s="18">
        <v>46223</v>
      </c>
      <c r="R89" s="20">
        <v>0</v>
      </c>
      <c r="S89" s="20">
        <v>0</v>
      </c>
      <c r="T89" s="22">
        <v>46042</v>
      </c>
      <c r="U89" s="22" t="s">
        <v>30</v>
      </c>
      <c r="V89" s="19" t="s">
        <v>62</v>
      </c>
      <c r="W89" s="19" t="s">
        <v>64</v>
      </c>
      <c r="X89" s="19" t="s">
        <v>146</v>
      </c>
      <c r="Y89" s="19" t="s">
        <v>280</v>
      </c>
      <c r="Z89" s="31">
        <v>0.49444444444444446</v>
      </c>
      <c r="AA89" s="19">
        <v>13826</v>
      </c>
      <c r="AB89" s="19">
        <v>10226</v>
      </c>
      <c r="AC89" s="19">
        <v>0</v>
      </c>
      <c r="AD89" s="19" t="s">
        <v>150</v>
      </c>
      <c r="AE89" s="19">
        <v>80111600</v>
      </c>
      <c r="AF89" s="32" t="s">
        <v>804</v>
      </c>
      <c r="AG89" s="19" t="s">
        <v>30</v>
      </c>
      <c r="AH89" s="33" t="s">
        <v>10</v>
      </c>
      <c r="AI89" s="33" t="s">
        <v>24</v>
      </c>
      <c r="AJ89" s="33" t="s">
        <v>143</v>
      </c>
      <c r="AK89" s="19">
        <v>0</v>
      </c>
      <c r="AL89" s="19">
        <v>0</v>
      </c>
      <c r="AM89" s="19">
        <v>0</v>
      </c>
      <c r="AN89" s="34">
        <v>0</v>
      </c>
    </row>
    <row r="90" spans="1:40" s="21" customFormat="1" ht="45" x14ac:dyDescent="0.25">
      <c r="A90" s="17" t="s">
        <v>40</v>
      </c>
      <c r="B90" s="19" t="s">
        <v>418</v>
      </c>
      <c r="C90" s="18">
        <v>46042</v>
      </c>
      <c r="D90" s="19" t="s">
        <v>291</v>
      </c>
      <c r="E90" s="29">
        <v>33816211</v>
      </c>
      <c r="F90" s="29">
        <v>0</v>
      </c>
      <c r="G90" s="30" t="s">
        <v>805</v>
      </c>
      <c r="H90" s="19" t="s">
        <v>418</v>
      </c>
      <c r="I90" s="48">
        <v>54000000</v>
      </c>
      <c r="J90" s="49">
        <v>54000000</v>
      </c>
      <c r="K90" s="48">
        <v>0</v>
      </c>
      <c r="L90" s="48">
        <v>9000000</v>
      </c>
      <c r="M90" s="48">
        <v>0</v>
      </c>
      <c r="N90" s="20">
        <v>180</v>
      </c>
      <c r="O90" s="20">
        <v>180</v>
      </c>
      <c r="P90" s="18">
        <v>46045</v>
      </c>
      <c r="Q90" s="18">
        <v>46225</v>
      </c>
      <c r="R90" s="20">
        <v>0</v>
      </c>
      <c r="S90" s="20">
        <v>0</v>
      </c>
      <c r="T90" s="22" t="s">
        <v>30</v>
      </c>
      <c r="U90" s="22" t="s">
        <v>30</v>
      </c>
      <c r="V90" s="19" t="s">
        <v>62</v>
      </c>
      <c r="W90" s="19" t="s">
        <v>64</v>
      </c>
      <c r="X90" s="19" t="s">
        <v>80</v>
      </c>
      <c r="Y90" s="19" t="s">
        <v>111</v>
      </c>
      <c r="Z90" s="31">
        <v>0.48333333333333334</v>
      </c>
      <c r="AA90" s="19">
        <v>12626</v>
      </c>
      <c r="AB90" s="19">
        <v>13226</v>
      </c>
      <c r="AC90" s="19">
        <v>0</v>
      </c>
      <c r="AD90" s="19" t="s">
        <v>87</v>
      </c>
      <c r="AE90" s="19">
        <v>80111600</v>
      </c>
      <c r="AF90" s="32" t="s">
        <v>806</v>
      </c>
      <c r="AG90" s="19" t="s">
        <v>30</v>
      </c>
      <c r="AH90" s="33" t="s">
        <v>10</v>
      </c>
      <c r="AI90" s="33" t="s">
        <v>24</v>
      </c>
      <c r="AJ90" s="33" t="s">
        <v>143</v>
      </c>
      <c r="AK90" s="19">
        <v>0</v>
      </c>
      <c r="AL90" s="19">
        <v>0</v>
      </c>
      <c r="AM90" s="19">
        <v>0</v>
      </c>
      <c r="AN90" s="34">
        <v>0</v>
      </c>
    </row>
    <row r="91" spans="1:40" s="21" customFormat="1" ht="60" x14ac:dyDescent="0.25">
      <c r="A91" s="17" t="s">
        <v>40</v>
      </c>
      <c r="B91" s="19" t="s">
        <v>419</v>
      </c>
      <c r="C91" s="18">
        <v>46042</v>
      </c>
      <c r="D91" s="19" t="s">
        <v>578</v>
      </c>
      <c r="E91" s="29">
        <v>1037609001</v>
      </c>
      <c r="F91" s="29">
        <v>9</v>
      </c>
      <c r="G91" s="30" t="s">
        <v>807</v>
      </c>
      <c r="H91" s="19" t="s">
        <v>419</v>
      </c>
      <c r="I91" s="48">
        <v>0</v>
      </c>
      <c r="J91" s="49">
        <v>0</v>
      </c>
      <c r="K91" s="48">
        <v>0</v>
      </c>
      <c r="L91" s="48">
        <v>0</v>
      </c>
      <c r="M91" s="48">
        <v>0</v>
      </c>
      <c r="N91" s="20">
        <v>190</v>
      </c>
      <c r="O91" s="20">
        <v>190</v>
      </c>
      <c r="P91" s="18">
        <v>46043</v>
      </c>
      <c r="Q91" s="18">
        <v>46233</v>
      </c>
      <c r="R91" s="20">
        <v>0</v>
      </c>
      <c r="S91" s="20">
        <v>0</v>
      </c>
      <c r="T91" s="22" t="s">
        <v>30</v>
      </c>
      <c r="U91" s="22" t="s">
        <v>30</v>
      </c>
      <c r="V91" s="19" t="s">
        <v>62</v>
      </c>
      <c r="W91" s="19" t="s">
        <v>64</v>
      </c>
      <c r="X91" s="19" t="s">
        <v>94</v>
      </c>
      <c r="Y91" s="19" t="s">
        <v>315</v>
      </c>
      <c r="Z91" s="31">
        <v>0.46842105263157896</v>
      </c>
      <c r="AA91" s="19" t="s">
        <v>30</v>
      </c>
      <c r="AB91" s="19" t="s">
        <v>30</v>
      </c>
      <c r="AC91" s="19" t="s">
        <v>30</v>
      </c>
      <c r="AD91" s="19" t="s">
        <v>188</v>
      </c>
      <c r="AE91" s="19">
        <v>80111600</v>
      </c>
      <c r="AF91" s="32" t="s">
        <v>808</v>
      </c>
      <c r="AG91" s="19" t="s">
        <v>30</v>
      </c>
      <c r="AH91" s="33" t="s">
        <v>10</v>
      </c>
      <c r="AI91" s="33" t="s">
        <v>24</v>
      </c>
      <c r="AJ91" s="33" t="s">
        <v>143</v>
      </c>
      <c r="AK91" s="19">
        <v>0</v>
      </c>
      <c r="AL91" s="19">
        <v>0</v>
      </c>
      <c r="AM91" s="19">
        <v>0</v>
      </c>
      <c r="AN91" s="34" t="s">
        <v>181</v>
      </c>
    </row>
    <row r="92" spans="1:40" s="21" customFormat="1" ht="45" x14ac:dyDescent="0.25">
      <c r="A92" s="17" t="s">
        <v>40</v>
      </c>
      <c r="B92" s="19" t="s">
        <v>420</v>
      </c>
      <c r="C92" s="18">
        <v>46042</v>
      </c>
      <c r="D92" s="19" t="s">
        <v>191</v>
      </c>
      <c r="E92" s="29">
        <v>28682760</v>
      </c>
      <c r="F92" s="29">
        <v>7</v>
      </c>
      <c r="G92" s="30" t="s">
        <v>809</v>
      </c>
      <c r="H92" s="19" t="s">
        <v>420</v>
      </c>
      <c r="I92" s="48">
        <v>44310000</v>
      </c>
      <c r="J92" s="49">
        <v>44310000</v>
      </c>
      <c r="K92" s="48">
        <v>0</v>
      </c>
      <c r="L92" s="48">
        <v>7385000</v>
      </c>
      <c r="M92" s="48">
        <v>0</v>
      </c>
      <c r="N92" s="20">
        <v>180</v>
      </c>
      <c r="O92" s="20">
        <v>180</v>
      </c>
      <c r="P92" s="18">
        <v>46044</v>
      </c>
      <c r="Q92" s="18">
        <v>46224</v>
      </c>
      <c r="R92" s="20">
        <v>0</v>
      </c>
      <c r="S92" s="20">
        <v>0</v>
      </c>
      <c r="T92" s="22" t="s">
        <v>30</v>
      </c>
      <c r="U92" s="22" t="s">
        <v>30</v>
      </c>
      <c r="V92" s="19" t="s">
        <v>62</v>
      </c>
      <c r="W92" s="19" t="s">
        <v>64</v>
      </c>
      <c r="X92" s="19" t="s">
        <v>80</v>
      </c>
      <c r="Y92" s="19" t="s">
        <v>111</v>
      </c>
      <c r="Z92" s="31">
        <v>0.48888888888888887</v>
      </c>
      <c r="AA92" s="19">
        <v>9826</v>
      </c>
      <c r="AB92" s="19">
        <v>11226</v>
      </c>
      <c r="AC92" s="19">
        <v>0</v>
      </c>
      <c r="AD92" s="19" t="s">
        <v>87</v>
      </c>
      <c r="AE92" s="19">
        <v>84111700</v>
      </c>
      <c r="AF92" s="32" t="s">
        <v>810</v>
      </c>
      <c r="AG92" s="19" t="s">
        <v>30</v>
      </c>
      <c r="AH92" s="33" t="s">
        <v>10</v>
      </c>
      <c r="AI92" s="33" t="s">
        <v>24</v>
      </c>
      <c r="AJ92" s="33" t="s">
        <v>143</v>
      </c>
      <c r="AK92" s="19">
        <v>0</v>
      </c>
      <c r="AL92" s="19">
        <v>0</v>
      </c>
      <c r="AM92" s="19">
        <v>0</v>
      </c>
      <c r="AN92" s="34">
        <v>0</v>
      </c>
    </row>
    <row r="93" spans="1:40" s="21" customFormat="1" ht="45" x14ac:dyDescent="0.25">
      <c r="A93" s="17" t="s">
        <v>40</v>
      </c>
      <c r="B93" s="19" t="s">
        <v>421</v>
      </c>
      <c r="C93" s="18">
        <v>46042</v>
      </c>
      <c r="D93" s="19" t="s">
        <v>242</v>
      </c>
      <c r="E93" s="29">
        <v>1065830769</v>
      </c>
      <c r="F93" s="29">
        <v>3</v>
      </c>
      <c r="G93" s="30" t="s">
        <v>811</v>
      </c>
      <c r="H93" s="19" t="s">
        <v>421</v>
      </c>
      <c r="I93" s="48">
        <v>46842000</v>
      </c>
      <c r="J93" s="49">
        <v>46842000</v>
      </c>
      <c r="K93" s="48">
        <v>0</v>
      </c>
      <c r="L93" s="48">
        <v>7807000</v>
      </c>
      <c r="M93" s="48">
        <v>0</v>
      </c>
      <c r="N93" s="20">
        <v>180</v>
      </c>
      <c r="O93" s="20">
        <v>180</v>
      </c>
      <c r="P93" s="18">
        <v>46044</v>
      </c>
      <c r="Q93" s="18">
        <v>46224</v>
      </c>
      <c r="R93" s="20">
        <v>0</v>
      </c>
      <c r="S93" s="20">
        <v>0</v>
      </c>
      <c r="T93" s="22" t="s">
        <v>30</v>
      </c>
      <c r="U93" s="22" t="s">
        <v>30</v>
      </c>
      <c r="V93" s="19" t="s">
        <v>62</v>
      </c>
      <c r="W93" s="19" t="s">
        <v>64</v>
      </c>
      <c r="X93" s="19" t="s">
        <v>63</v>
      </c>
      <c r="Y93" s="19" t="s">
        <v>171</v>
      </c>
      <c r="Z93" s="31">
        <v>0.48888888888888887</v>
      </c>
      <c r="AA93" s="19">
        <v>13026</v>
      </c>
      <c r="AB93" s="19">
        <v>11426</v>
      </c>
      <c r="AC93" s="19">
        <v>0</v>
      </c>
      <c r="AD93" s="19" t="s">
        <v>150</v>
      </c>
      <c r="AE93" s="19">
        <v>80111600</v>
      </c>
      <c r="AF93" s="32" t="s">
        <v>812</v>
      </c>
      <c r="AG93" s="19" t="s">
        <v>30</v>
      </c>
      <c r="AH93" s="33" t="s">
        <v>10</v>
      </c>
      <c r="AI93" s="33" t="s">
        <v>24</v>
      </c>
      <c r="AJ93" s="33" t="s">
        <v>143</v>
      </c>
      <c r="AK93" s="19">
        <v>0</v>
      </c>
      <c r="AL93" s="19">
        <v>0</v>
      </c>
      <c r="AM93" s="19">
        <v>0</v>
      </c>
      <c r="AN93" s="34">
        <v>0</v>
      </c>
    </row>
    <row r="94" spans="1:40" s="21" customFormat="1" ht="45" x14ac:dyDescent="0.25">
      <c r="A94" s="17" t="s">
        <v>40</v>
      </c>
      <c r="B94" s="19" t="s">
        <v>422</v>
      </c>
      <c r="C94" s="18">
        <v>46042</v>
      </c>
      <c r="D94" s="19" t="s">
        <v>115</v>
      </c>
      <c r="E94" s="29">
        <v>1065995979</v>
      </c>
      <c r="F94" s="29">
        <v>1</v>
      </c>
      <c r="G94" s="30" t="s">
        <v>813</v>
      </c>
      <c r="H94" s="19" t="s">
        <v>422</v>
      </c>
      <c r="I94" s="48">
        <v>44310000</v>
      </c>
      <c r="J94" s="49">
        <v>44310000</v>
      </c>
      <c r="K94" s="48">
        <v>0</v>
      </c>
      <c r="L94" s="48">
        <v>7385000</v>
      </c>
      <c r="M94" s="48">
        <v>0</v>
      </c>
      <c r="N94" s="20">
        <v>180</v>
      </c>
      <c r="O94" s="20">
        <v>180</v>
      </c>
      <c r="P94" s="18">
        <v>46045</v>
      </c>
      <c r="Q94" s="18">
        <v>46225</v>
      </c>
      <c r="R94" s="20">
        <v>0</v>
      </c>
      <c r="S94" s="20">
        <v>0</v>
      </c>
      <c r="T94" s="22" t="s">
        <v>30</v>
      </c>
      <c r="U94" s="22" t="s">
        <v>30</v>
      </c>
      <c r="V94" s="19" t="s">
        <v>62</v>
      </c>
      <c r="W94" s="19" t="s">
        <v>64</v>
      </c>
      <c r="X94" s="19" t="s">
        <v>121</v>
      </c>
      <c r="Y94" s="19" t="s">
        <v>279</v>
      </c>
      <c r="Z94" s="31">
        <v>0.48333333333333334</v>
      </c>
      <c r="AA94" s="19">
        <v>11926</v>
      </c>
      <c r="AB94" s="19">
        <v>11126</v>
      </c>
      <c r="AC94" s="19">
        <v>0</v>
      </c>
      <c r="AD94" s="19" t="s">
        <v>87</v>
      </c>
      <c r="AE94" s="19">
        <v>84111500</v>
      </c>
      <c r="AF94" s="32" t="s">
        <v>814</v>
      </c>
      <c r="AG94" s="19" t="s">
        <v>30</v>
      </c>
      <c r="AH94" s="33" t="s">
        <v>10</v>
      </c>
      <c r="AI94" s="33" t="s">
        <v>24</v>
      </c>
      <c r="AJ94" s="33" t="s">
        <v>143</v>
      </c>
      <c r="AK94" s="19">
        <v>0</v>
      </c>
      <c r="AL94" s="19">
        <v>0</v>
      </c>
      <c r="AM94" s="19">
        <v>0</v>
      </c>
      <c r="AN94" s="34">
        <v>0</v>
      </c>
    </row>
    <row r="95" spans="1:40" s="21" customFormat="1" ht="45" x14ac:dyDescent="0.25">
      <c r="A95" s="17" t="s">
        <v>40</v>
      </c>
      <c r="B95" s="19" t="s">
        <v>423</v>
      </c>
      <c r="C95" s="18">
        <v>46043</v>
      </c>
      <c r="D95" s="19" t="s">
        <v>317</v>
      </c>
      <c r="E95" s="29">
        <v>15512954</v>
      </c>
      <c r="F95" s="29">
        <v>3</v>
      </c>
      <c r="G95" s="30" t="s">
        <v>815</v>
      </c>
      <c r="H95" s="19" t="s">
        <v>423</v>
      </c>
      <c r="I95" s="48">
        <v>54000000</v>
      </c>
      <c r="J95" s="49">
        <v>54000000</v>
      </c>
      <c r="K95" s="48">
        <v>0</v>
      </c>
      <c r="L95" s="48">
        <v>9000000</v>
      </c>
      <c r="M95" s="48">
        <v>0</v>
      </c>
      <c r="N95" s="20">
        <v>180</v>
      </c>
      <c r="O95" s="20">
        <v>180</v>
      </c>
      <c r="P95" s="18">
        <v>46044</v>
      </c>
      <c r="Q95" s="18">
        <v>46224</v>
      </c>
      <c r="R95" s="20">
        <v>0</v>
      </c>
      <c r="S95" s="20">
        <v>0</v>
      </c>
      <c r="T95" s="22" t="s">
        <v>30</v>
      </c>
      <c r="U95" s="22" t="s">
        <v>30</v>
      </c>
      <c r="V95" s="19" t="s">
        <v>62</v>
      </c>
      <c r="W95" s="19" t="s">
        <v>64</v>
      </c>
      <c r="X95" s="19" t="s">
        <v>74</v>
      </c>
      <c r="Y95" s="19" t="s">
        <v>83</v>
      </c>
      <c r="Z95" s="31">
        <v>0.48888888888888887</v>
      </c>
      <c r="AA95" s="19">
        <v>14126</v>
      </c>
      <c r="AB95" s="19">
        <v>11926</v>
      </c>
      <c r="AC95" s="19">
        <v>0</v>
      </c>
      <c r="AD95" s="19" t="s">
        <v>87</v>
      </c>
      <c r="AE95" s="19">
        <v>80111600</v>
      </c>
      <c r="AF95" s="32" t="s">
        <v>816</v>
      </c>
      <c r="AG95" s="19" t="s">
        <v>30</v>
      </c>
      <c r="AH95" s="33" t="s">
        <v>10</v>
      </c>
      <c r="AI95" s="33" t="s">
        <v>24</v>
      </c>
      <c r="AJ95" s="33" t="s">
        <v>143</v>
      </c>
      <c r="AK95" s="19">
        <v>0</v>
      </c>
      <c r="AL95" s="19">
        <v>0</v>
      </c>
      <c r="AM95" s="19">
        <v>0</v>
      </c>
      <c r="AN95" s="34">
        <v>0</v>
      </c>
    </row>
    <row r="96" spans="1:40" s="21" customFormat="1" ht="45" x14ac:dyDescent="0.25">
      <c r="A96" s="17" t="s">
        <v>40</v>
      </c>
      <c r="B96" s="19" t="s">
        <v>424</v>
      </c>
      <c r="C96" s="18">
        <v>46042</v>
      </c>
      <c r="D96" s="19" t="s">
        <v>579</v>
      </c>
      <c r="E96" s="29">
        <v>85434155</v>
      </c>
      <c r="F96" s="29">
        <v>5</v>
      </c>
      <c r="G96" s="30" t="s">
        <v>817</v>
      </c>
      <c r="H96" s="19" t="s">
        <v>424</v>
      </c>
      <c r="I96" s="48">
        <v>44310000</v>
      </c>
      <c r="J96" s="49">
        <v>44310000</v>
      </c>
      <c r="K96" s="48">
        <v>0</v>
      </c>
      <c r="L96" s="48">
        <v>7385000</v>
      </c>
      <c r="M96" s="48">
        <v>0</v>
      </c>
      <c r="N96" s="20">
        <v>180</v>
      </c>
      <c r="O96" s="20">
        <v>180</v>
      </c>
      <c r="P96" s="18">
        <v>46049</v>
      </c>
      <c r="Q96" s="18">
        <v>46229</v>
      </c>
      <c r="R96" s="20">
        <v>0</v>
      </c>
      <c r="S96" s="20">
        <v>0</v>
      </c>
      <c r="T96" s="22" t="s">
        <v>30</v>
      </c>
      <c r="U96" s="22" t="s">
        <v>30</v>
      </c>
      <c r="V96" s="19" t="s">
        <v>62</v>
      </c>
      <c r="W96" s="19" t="s">
        <v>64</v>
      </c>
      <c r="X96" s="19" t="s">
        <v>80</v>
      </c>
      <c r="Y96" s="19" t="s">
        <v>111</v>
      </c>
      <c r="Z96" s="31">
        <v>0.46111111111111114</v>
      </c>
      <c r="AA96" s="19">
        <v>16126</v>
      </c>
      <c r="AB96" s="19">
        <v>10726</v>
      </c>
      <c r="AC96" s="19">
        <v>0</v>
      </c>
      <c r="AD96" s="19" t="s">
        <v>149</v>
      </c>
      <c r="AE96" s="19">
        <v>80111600</v>
      </c>
      <c r="AF96" s="32" t="s">
        <v>818</v>
      </c>
      <c r="AG96" s="19" t="s">
        <v>30</v>
      </c>
      <c r="AH96" s="33" t="s">
        <v>10</v>
      </c>
      <c r="AI96" s="33" t="s">
        <v>24</v>
      </c>
      <c r="AJ96" s="33" t="s">
        <v>143</v>
      </c>
      <c r="AK96" s="19">
        <v>0</v>
      </c>
      <c r="AL96" s="19">
        <v>0</v>
      </c>
      <c r="AM96" s="19">
        <v>0</v>
      </c>
      <c r="AN96" s="34">
        <v>0</v>
      </c>
    </row>
    <row r="97" spans="1:40" s="21" customFormat="1" ht="45" x14ac:dyDescent="0.25">
      <c r="A97" s="17" t="s">
        <v>40</v>
      </c>
      <c r="B97" s="19" t="s">
        <v>425</v>
      </c>
      <c r="C97" s="18">
        <v>46042</v>
      </c>
      <c r="D97" s="19" t="s">
        <v>580</v>
      </c>
      <c r="E97" s="29">
        <v>52215153</v>
      </c>
      <c r="F97" s="29">
        <v>1</v>
      </c>
      <c r="G97" s="30" t="s">
        <v>819</v>
      </c>
      <c r="H97" s="19" t="s">
        <v>425</v>
      </c>
      <c r="I97" s="48">
        <v>48000000</v>
      </c>
      <c r="J97" s="49">
        <v>48000000</v>
      </c>
      <c r="K97" s="48">
        <v>0</v>
      </c>
      <c r="L97" s="48">
        <v>8000000</v>
      </c>
      <c r="M97" s="48">
        <v>0</v>
      </c>
      <c r="N97" s="20">
        <v>180</v>
      </c>
      <c r="O97" s="20">
        <v>180</v>
      </c>
      <c r="P97" s="18">
        <v>46043</v>
      </c>
      <c r="Q97" s="18">
        <v>46223</v>
      </c>
      <c r="R97" s="20">
        <v>0</v>
      </c>
      <c r="S97" s="20">
        <v>0</v>
      </c>
      <c r="T97" s="22" t="s">
        <v>30</v>
      </c>
      <c r="U97" s="22" t="s">
        <v>30</v>
      </c>
      <c r="V97" s="19" t="s">
        <v>62</v>
      </c>
      <c r="W97" s="19" t="s">
        <v>64</v>
      </c>
      <c r="X97" s="19" t="s">
        <v>51</v>
      </c>
      <c r="Y97" s="19" t="s">
        <v>148</v>
      </c>
      <c r="Z97" s="31">
        <v>0.49444444444444446</v>
      </c>
      <c r="AA97" s="19">
        <v>15626</v>
      </c>
      <c r="AB97" s="19">
        <v>11026</v>
      </c>
      <c r="AC97" s="19">
        <v>0</v>
      </c>
      <c r="AD97" s="19" t="s">
        <v>149</v>
      </c>
      <c r="AE97" s="19">
        <v>80111600</v>
      </c>
      <c r="AF97" s="32" t="s">
        <v>820</v>
      </c>
      <c r="AG97" s="19" t="s">
        <v>30</v>
      </c>
      <c r="AH97" s="33" t="s">
        <v>10</v>
      </c>
      <c r="AI97" s="33" t="s">
        <v>24</v>
      </c>
      <c r="AJ97" s="33" t="s">
        <v>143</v>
      </c>
      <c r="AK97" s="19">
        <v>0</v>
      </c>
      <c r="AL97" s="19">
        <v>0</v>
      </c>
      <c r="AM97" s="19">
        <v>0</v>
      </c>
      <c r="AN97" s="34">
        <v>0</v>
      </c>
    </row>
    <row r="98" spans="1:40" s="21" customFormat="1" ht="60" x14ac:dyDescent="0.25">
      <c r="A98" s="17" t="s">
        <v>40</v>
      </c>
      <c r="B98" s="19" t="s">
        <v>426</v>
      </c>
      <c r="C98" s="18">
        <v>46042</v>
      </c>
      <c r="D98" s="19" t="s">
        <v>322</v>
      </c>
      <c r="E98" s="29">
        <v>51938776</v>
      </c>
      <c r="F98" s="29">
        <v>9</v>
      </c>
      <c r="G98" s="30" t="s">
        <v>821</v>
      </c>
      <c r="H98" s="19" t="s">
        <v>426</v>
      </c>
      <c r="I98" s="48">
        <v>50640000</v>
      </c>
      <c r="J98" s="49">
        <v>50640000</v>
      </c>
      <c r="K98" s="48">
        <v>0</v>
      </c>
      <c r="L98" s="48">
        <v>8440000</v>
      </c>
      <c r="M98" s="48">
        <v>0</v>
      </c>
      <c r="N98" s="20">
        <v>180</v>
      </c>
      <c r="O98" s="20">
        <v>180</v>
      </c>
      <c r="P98" s="18">
        <v>46044</v>
      </c>
      <c r="Q98" s="18">
        <v>46224</v>
      </c>
      <c r="R98" s="20">
        <v>0</v>
      </c>
      <c r="S98" s="20">
        <v>0</v>
      </c>
      <c r="T98" s="22">
        <v>46043</v>
      </c>
      <c r="U98" s="22" t="s">
        <v>30</v>
      </c>
      <c r="V98" s="19" t="s">
        <v>62</v>
      </c>
      <c r="W98" s="19" t="s">
        <v>64</v>
      </c>
      <c r="X98" s="19" t="s">
        <v>146</v>
      </c>
      <c r="Y98" s="19" t="s">
        <v>280</v>
      </c>
      <c r="Z98" s="31">
        <v>0.48888888888888887</v>
      </c>
      <c r="AA98" s="19">
        <v>13726</v>
      </c>
      <c r="AB98" s="19">
        <v>10926</v>
      </c>
      <c r="AC98" s="19">
        <v>0</v>
      </c>
      <c r="AD98" s="19" t="s">
        <v>150</v>
      </c>
      <c r="AE98" s="19">
        <v>80111600</v>
      </c>
      <c r="AF98" s="32" t="s">
        <v>822</v>
      </c>
      <c r="AG98" s="19" t="s">
        <v>30</v>
      </c>
      <c r="AH98" s="33" t="s">
        <v>10</v>
      </c>
      <c r="AI98" s="33" t="s">
        <v>24</v>
      </c>
      <c r="AJ98" s="33" t="s">
        <v>143</v>
      </c>
      <c r="AK98" s="19">
        <v>0</v>
      </c>
      <c r="AL98" s="19">
        <v>0</v>
      </c>
      <c r="AM98" s="19">
        <v>0</v>
      </c>
      <c r="AN98" s="34">
        <v>0</v>
      </c>
    </row>
    <row r="99" spans="1:40" s="21" customFormat="1" ht="45" x14ac:dyDescent="0.25">
      <c r="A99" s="17" t="s">
        <v>40</v>
      </c>
      <c r="B99" s="19" t="s">
        <v>427</v>
      </c>
      <c r="C99" s="18">
        <v>46043</v>
      </c>
      <c r="D99" s="19" t="s">
        <v>154</v>
      </c>
      <c r="E99" s="29">
        <v>1030552323</v>
      </c>
      <c r="F99" s="29">
        <v>2</v>
      </c>
      <c r="G99" s="30" t="s">
        <v>823</v>
      </c>
      <c r="H99" s="19" t="s">
        <v>427</v>
      </c>
      <c r="I99" s="48">
        <v>44892000</v>
      </c>
      <c r="J99" s="49">
        <v>44892000</v>
      </c>
      <c r="K99" s="48">
        <v>0</v>
      </c>
      <c r="L99" s="48">
        <v>7482000</v>
      </c>
      <c r="M99" s="48">
        <v>0</v>
      </c>
      <c r="N99" s="20">
        <v>180</v>
      </c>
      <c r="O99" s="20">
        <v>180</v>
      </c>
      <c r="P99" s="18">
        <v>46044</v>
      </c>
      <c r="Q99" s="18">
        <v>46224</v>
      </c>
      <c r="R99" s="20">
        <v>0</v>
      </c>
      <c r="S99" s="20">
        <v>0</v>
      </c>
      <c r="T99" s="22" t="s">
        <v>30</v>
      </c>
      <c r="U99" s="22" t="s">
        <v>30</v>
      </c>
      <c r="V99" s="19" t="s">
        <v>62</v>
      </c>
      <c r="W99" s="19" t="s">
        <v>64</v>
      </c>
      <c r="X99" s="19" t="s">
        <v>76</v>
      </c>
      <c r="Y99" s="19" t="s">
        <v>172</v>
      </c>
      <c r="Z99" s="31">
        <v>0.48888888888888887</v>
      </c>
      <c r="AA99" s="19">
        <v>15326</v>
      </c>
      <c r="AB99" s="19">
        <v>11526</v>
      </c>
      <c r="AC99" s="19">
        <v>0</v>
      </c>
      <c r="AD99" s="19" t="s">
        <v>149</v>
      </c>
      <c r="AE99" s="19">
        <v>80111600</v>
      </c>
      <c r="AF99" s="32" t="s">
        <v>824</v>
      </c>
      <c r="AG99" s="19" t="s">
        <v>30</v>
      </c>
      <c r="AH99" s="33" t="s">
        <v>10</v>
      </c>
      <c r="AI99" s="33" t="s">
        <v>24</v>
      </c>
      <c r="AJ99" s="33" t="s">
        <v>143</v>
      </c>
      <c r="AK99" s="19">
        <v>0</v>
      </c>
      <c r="AL99" s="19">
        <v>0</v>
      </c>
      <c r="AM99" s="19">
        <v>0</v>
      </c>
      <c r="AN99" s="34">
        <v>0</v>
      </c>
    </row>
    <row r="100" spans="1:40" s="21" customFormat="1" ht="45" x14ac:dyDescent="0.25">
      <c r="A100" s="17" t="s">
        <v>40</v>
      </c>
      <c r="B100" s="19" t="s">
        <v>428</v>
      </c>
      <c r="C100" s="18">
        <v>46043</v>
      </c>
      <c r="D100" s="19" t="s">
        <v>201</v>
      </c>
      <c r="E100" s="29">
        <v>78758444</v>
      </c>
      <c r="F100" s="29">
        <v>4</v>
      </c>
      <c r="G100" s="30" t="s">
        <v>825</v>
      </c>
      <c r="H100" s="19" t="s">
        <v>428</v>
      </c>
      <c r="I100" s="48">
        <v>56784000</v>
      </c>
      <c r="J100" s="49">
        <v>56784000</v>
      </c>
      <c r="K100" s="48">
        <v>0</v>
      </c>
      <c r="L100" s="48">
        <v>9464000</v>
      </c>
      <c r="M100" s="48">
        <v>0</v>
      </c>
      <c r="N100" s="20">
        <v>180</v>
      </c>
      <c r="O100" s="20">
        <v>180</v>
      </c>
      <c r="P100" s="18">
        <v>46045</v>
      </c>
      <c r="Q100" s="18">
        <v>46225</v>
      </c>
      <c r="R100" s="20">
        <v>0</v>
      </c>
      <c r="S100" s="20">
        <v>0</v>
      </c>
      <c r="T100" s="22" t="s">
        <v>30</v>
      </c>
      <c r="U100" s="22" t="s">
        <v>30</v>
      </c>
      <c r="V100" s="19" t="s">
        <v>62</v>
      </c>
      <c r="W100" s="19" t="s">
        <v>64</v>
      </c>
      <c r="X100" s="19" t="s">
        <v>76</v>
      </c>
      <c r="Y100" s="19" t="s">
        <v>172</v>
      </c>
      <c r="Z100" s="31">
        <v>0.48333333333333334</v>
      </c>
      <c r="AA100" s="19">
        <v>4926</v>
      </c>
      <c r="AB100" s="19">
        <v>11726</v>
      </c>
      <c r="AC100" s="19">
        <v>0</v>
      </c>
      <c r="AD100" s="19" t="s">
        <v>149</v>
      </c>
      <c r="AE100" s="19">
        <v>80111600</v>
      </c>
      <c r="AF100" s="32" t="s">
        <v>826</v>
      </c>
      <c r="AG100" s="19" t="s">
        <v>30</v>
      </c>
      <c r="AH100" s="33" t="s">
        <v>10</v>
      </c>
      <c r="AI100" s="33" t="s">
        <v>24</v>
      </c>
      <c r="AJ100" s="33" t="s">
        <v>143</v>
      </c>
      <c r="AK100" s="19">
        <v>0</v>
      </c>
      <c r="AL100" s="19">
        <v>0</v>
      </c>
      <c r="AM100" s="19">
        <v>0</v>
      </c>
      <c r="AN100" s="34">
        <v>0</v>
      </c>
    </row>
    <row r="101" spans="1:40" s="21" customFormat="1" ht="45" x14ac:dyDescent="0.25">
      <c r="A101" s="17" t="s">
        <v>40</v>
      </c>
      <c r="B101" s="19" t="s">
        <v>429</v>
      </c>
      <c r="C101" s="18">
        <v>46043</v>
      </c>
      <c r="D101" s="19" t="s">
        <v>199</v>
      </c>
      <c r="E101" s="29">
        <v>1099216869</v>
      </c>
      <c r="F101" s="29">
        <v>2</v>
      </c>
      <c r="G101" s="30" t="s">
        <v>827</v>
      </c>
      <c r="H101" s="19" t="s">
        <v>429</v>
      </c>
      <c r="I101" s="48">
        <v>50430000</v>
      </c>
      <c r="J101" s="49">
        <v>50430000</v>
      </c>
      <c r="K101" s="48">
        <v>0</v>
      </c>
      <c r="L101" s="48">
        <v>8405000</v>
      </c>
      <c r="M101" s="48">
        <v>0</v>
      </c>
      <c r="N101" s="20">
        <v>180</v>
      </c>
      <c r="O101" s="20">
        <v>180</v>
      </c>
      <c r="P101" s="18">
        <v>46044</v>
      </c>
      <c r="Q101" s="18">
        <v>46224</v>
      </c>
      <c r="R101" s="20">
        <v>0</v>
      </c>
      <c r="S101" s="20">
        <v>0</v>
      </c>
      <c r="T101" s="22" t="s">
        <v>30</v>
      </c>
      <c r="U101" s="22" t="s">
        <v>30</v>
      </c>
      <c r="V101" s="19" t="s">
        <v>62</v>
      </c>
      <c r="W101" s="19" t="s">
        <v>64</v>
      </c>
      <c r="X101" s="19" t="s">
        <v>39</v>
      </c>
      <c r="Y101" s="19" t="s">
        <v>138</v>
      </c>
      <c r="Z101" s="31">
        <v>0.48888888888888887</v>
      </c>
      <c r="AA101" s="19">
        <v>14726</v>
      </c>
      <c r="AB101" s="19">
        <v>11326</v>
      </c>
      <c r="AC101" s="19">
        <v>0</v>
      </c>
      <c r="AD101" s="19" t="s">
        <v>149</v>
      </c>
      <c r="AE101" s="19">
        <v>80111600</v>
      </c>
      <c r="AF101" s="32" t="s">
        <v>828</v>
      </c>
      <c r="AG101" s="19" t="s">
        <v>30</v>
      </c>
      <c r="AH101" s="33" t="s">
        <v>10</v>
      </c>
      <c r="AI101" s="33" t="s">
        <v>24</v>
      </c>
      <c r="AJ101" s="33" t="s">
        <v>143</v>
      </c>
      <c r="AK101" s="19">
        <v>0</v>
      </c>
      <c r="AL101" s="19">
        <v>0</v>
      </c>
      <c r="AM101" s="19">
        <v>0</v>
      </c>
      <c r="AN101" s="34">
        <v>0</v>
      </c>
    </row>
    <row r="102" spans="1:40" s="21" customFormat="1" ht="45" x14ac:dyDescent="0.25">
      <c r="A102" s="17" t="s">
        <v>40</v>
      </c>
      <c r="B102" s="19" t="s">
        <v>430</v>
      </c>
      <c r="C102" s="18">
        <v>46043</v>
      </c>
      <c r="D102" s="19" t="s">
        <v>118</v>
      </c>
      <c r="E102" s="29">
        <v>52422855</v>
      </c>
      <c r="F102" s="29">
        <v>0</v>
      </c>
      <c r="G102" s="30" t="s">
        <v>829</v>
      </c>
      <c r="H102" s="19" t="s">
        <v>430</v>
      </c>
      <c r="I102" s="48">
        <v>36900000</v>
      </c>
      <c r="J102" s="49">
        <v>36900000</v>
      </c>
      <c r="K102" s="48">
        <v>0</v>
      </c>
      <c r="L102" s="48">
        <v>6150000</v>
      </c>
      <c r="M102" s="48">
        <v>0</v>
      </c>
      <c r="N102" s="20">
        <v>180</v>
      </c>
      <c r="O102" s="20">
        <v>180</v>
      </c>
      <c r="P102" s="18">
        <v>46044</v>
      </c>
      <c r="Q102" s="18">
        <v>46224</v>
      </c>
      <c r="R102" s="20">
        <v>0</v>
      </c>
      <c r="S102" s="20">
        <v>0</v>
      </c>
      <c r="T102" s="22" t="s">
        <v>30</v>
      </c>
      <c r="U102" s="22" t="s">
        <v>30</v>
      </c>
      <c r="V102" s="19" t="s">
        <v>62</v>
      </c>
      <c r="W102" s="19" t="s">
        <v>64</v>
      </c>
      <c r="X102" s="19" t="s">
        <v>76</v>
      </c>
      <c r="Y102" s="19" t="s">
        <v>172</v>
      </c>
      <c r="Z102" s="31">
        <v>0.48888888888888887</v>
      </c>
      <c r="AA102" s="19">
        <v>16026</v>
      </c>
      <c r="AB102" s="19">
        <v>11626</v>
      </c>
      <c r="AC102" s="19">
        <v>0</v>
      </c>
      <c r="AD102" s="19" t="s">
        <v>149</v>
      </c>
      <c r="AE102" s="19">
        <v>80111600</v>
      </c>
      <c r="AF102" s="32" t="s">
        <v>830</v>
      </c>
      <c r="AG102" s="19" t="s">
        <v>30</v>
      </c>
      <c r="AH102" s="33" t="s">
        <v>10</v>
      </c>
      <c r="AI102" s="33" t="s">
        <v>24</v>
      </c>
      <c r="AJ102" s="33" t="s">
        <v>143</v>
      </c>
      <c r="AK102" s="19">
        <v>0</v>
      </c>
      <c r="AL102" s="19">
        <v>0</v>
      </c>
      <c r="AM102" s="19">
        <v>0</v>
      </c>
      <c r="AN102" s="34">
        <v>0</v>
      </c>
    </row>
    <row r="103" spans="1:40" s="21" customFormat="1" ht="45" x14ac:dyDescent="0.25">
      <c r="A103" s="17" t="s">
        <v>40</v>
      </c>
      <c r="B103" s="19" t="s">
        <v>431</v>
      </c>
      <c r="C103" s="18">
        <v>46044</v>
      </c>
      <c r="D103" s="19" t="s">
        <v>205</v>
      </c>
      <c r="E103" s="29">
        <v>75098878</v>
      </c>
      <c r="F103" s="29">
        <v>3</v>
      </c>
      <c r="G103" s="30" t="s">
        <v>831</v>
      </c>
      <c r="H103" s="19" t="s">
        <v>431</v>
      </c>
      <c r="I103" s="48">
        <v>52272000</v>
      </c>
      <c r="J103" s="49">
        <v>52272000</v>
      </c>
      <c r="K103" s="48">
        <v>0</v>
      </c>
      <c r="L103" s="48">
        <v>8712000</v>
      </c>
      <c r="M103" s="48">
        <v>0</v>
      </c>
      <c r="N103" s="20">
        <v>180</v>
      </c>
      <c r="O103" s="20">
        <v>180</v>
      </c>
      <c r="P103" s="18">
        <v>46045</v>
      </c>
      <c r="Q103" s="18">
        <v>46225</v>
      </c>
      <c r="R103" s="20">
        <v>0</v>
      </c>
      <c r="S103" s="20">
        <v>0</v>
      </c>
      <c r="T103" s="22" t="s">
        <v>30</v>
      </c>
      <c r="U103" s="22" t="s">
        <v>30</v>
      </c>
      <c r="V103" s="19" t="s">
        <v>62</v>
      </c>
      <c r="W103" s="19" t="s">
        <v>64</v>
      </c>
      <c r="X103" s="19" t="s">
        <v>76</v>
      </c>
      <c r="Y103" s="19" t="s">
        <v>172</v>
      </c>
      <c r="Z103" s="31">
        <v>0.48333333333333334</v>
      </c>
      <c r="AA103" s="19">
        <v>15926</v>
      </c>
      <c r="AB103" s="19">
        <v>12226</v>
      </c>
      <c r="AC103" s="19">
        <v>0</v>
      </c>
      <c r="AD103" s="19" t="s">
        <v>149</v>
      </c>
      <c r="AE103" s="19">
        <v>80111600</v>
      </c>
      <c r="AF103" s="32" t="s">
        <v>832</v>
      </c>
      <c r="AG103" s="19" t="s">
        <v>30</v>
      </c>
      <c r="AH103" s="33" t="s">
        <v>10</v>
      </c>
      <c r="AI103" s="33" t="s">
        <v>24</v>
      </c>
      <c r="AJ103" s="33" t="s">
        <v>143</v>
      </c>
      <c r="AK103" s="19">
        <v>0</v>
      </c>
      <c r="AL103" s="19">
        <v>0</v>
      </c>
      <c r="AM103" s="19">
        <v>0</v>
      </c>
      <c r="AN103" s="34">
        <v>0</v>
      </c>
    </row>
    <row r="104" spans="1:40" s="21" customFormat="1" ht="60" x14ac:dyDescent="0.25">
      <c r="A104" s="17" t="s">
        <v>40</v>
      </c>
      <c r="B104" s="19" t="s">
        <v>432</v>
      </c>
      <c r="C104" s="18">
        <v>46044</v>
      </c>
      <c r="D104" s="19" t="s">
        <v>581</v>
      </c>
      <c r="E104" s="29">
        <v>1070818676</v>
      </c>
      <c r="F104" s="29">
        <v>6</v>
      </c>
      <c r="G104" s="30" t="s">
        <v>833</v>
      </c>
      <c r="H104" s="19" t="s">
        <v>432</v>
      </c>
      <c r="I104" s="48">
        <v>0</v>
      </c>
      <c r="J104" s="49">
        <v>0</v>
      </c>
      <c r="K104" s="48">
        <v>0</v>
      </c>
      <c r="L104" s="48">
        <v>0</v>
      </c>
      <c r="M104" s="48">
        <v>0</v>
      </c>
      <c r="N104" s="20">
        <v>192</v>
      </c>
      <c r="O104" s="20">
        <v>192</v>
      </c>
      <c r="P104" s="18">
        <v>46045</v>
      </c>
      <c r="Q104" s="18">
        <v>46237</v>
      </c>
      <c r="R104" s="20">
        <v>0</v>
      </c>
      <c r="S104" s="20">
        <v>0</v>
      </c>
      <c r="T104" s="22" t="s">
        <v>30</v>
      </c>
      <c r="U104" s="22" t="s">
        <v>30</v>
      </c>
      <c r="V104" s="19" t="s">
        <v>62</v>
      </c>
      <c r="W104" s="19" t="s">
        <v>64</v>
      </c>
      <c r="X104" s="19" t="s">
        <v>94</v>
      </c>
      <c r="Y104" s="19" t="s">
        <v>315</v>
      </c>
      <c r="Z104" s="31">
        <v>0.453125</v>
      </c>
      <c r="AA104" s="19" t="s">
        <v>30</v>
      </c>
      <c r="AB104" s="19" t="s">
        <v>30</v>
      </c>
      <c r="AC104" s="19" t="s">
        <v>30</v>
      </c>
      <c r="AD104" s="19" t="s">
        <v>188</v>
      </c>
      <c r="AE104" s="19">
        <v>80111600</v>
      </c>
      <c r="AF104" s="32" t="s">
        <v>834</v>
      </c>
      <c r="AG104" s="19" t="s">
        <v>30</v>
      </c>
      <c r="AH104" s="33" t="s">
        <v>10</v>
      </c>
      <c r="AI104" s="33" t="s">
        <v>24</v>
      </c>
      <c r="AJ104" s="33" t="s">
        <v>143</v>
      </c>
      <c r="AK104" s="19">
        <v>0</v>
      </c>
      <c r="AL104" s="19">
        <v>0</v>
      </c>
      <c r="AM104" s="19">
        <v>0</v>
      </c>
      <c r="AN104" s="34" t="s">
        <v>181</v>
      </c>
    </row>
    <row r="105" spans="1:40" s="21" customFormat="1" ht="45" x14ac:dyDescent="0.25">
      <c r="A105" s="17" t="s">
        <v>40</v>
      </c>
      <c r="B105" s="19" t="s">
        <v>433</v>
      </c>
      <c r="C105" s="18">
        <v>46044</v>
      </c>
      <c r="D105" s="19" t="s">
        <v>65</v>
      </c>
      <c r="E105" s="29">
        <v>52847850</v>
      </c>
      <c r="F105" s="29">
        <v>9</v>
      </c>
      <c r="G105" s="30" t="s">
        <v>835</v>
      </c>
      <c r="H105" s="19" t="s">
        <v>433</v>
      </c>
      <c r="I105" s="48">
        <v>65190000</v>
      </c>
      <c r="J105" s="49">
        <v>65190000</v>
      </c>
      <c r="K105" s="48">
        <v>0</v>
      </c>
      <c r="L105" s="48">
        <v>10865000</v>
      </c>
      <c r="M105" s="48">
        <v>0</v>
      </c>
      <c r="N105" s="20">
        <v>180</v>
      </c>
      <c r="O105" s="20">
        <v>180</v>
      </c>
      <c r="P105" s="18">
        <v>46044</v>
      </c>
      <c r="Q105" s="18">
        <v>46224</v>
      </c>
      <c r="R105" s="20">
        <v>0</v>
      </c>
      <c r="S105" s="20">
        <v>0</v>
      </c>
      <c r="T105" s="22" t="s">
        <v>30</v>
      </c>
      <c r="U105" s="22" t="s">
        <v>30</v>
      </c>
      <c r="V105" s="19" t="s">
        <v>62</v>
      </c>
      <c r="W105" s="19" t="s">
        <v>64</v>
      </c>
      <c r="X105" s="19" t="s">
        <v>76</v>
      </c>
      <c r="Y105" s="19" t="s">
        <v>172</v>
      </c>
      <c r="Z105" s="31">
        <v>0.48888888888888887</v>
      </c>
      <c r="AA105" s="19">
        <v>14426</v>
      </c>
      <c r="AB105" s="19">
        <v>13326</v>
      </c>
      <c r="AC105" s="19">
        <v>0</v>
      </c>
      <c r="AD105" s="19" t="s">
        <v>149</v>
      </c>
      <c r="AE105" s="19">
        <v>80111600</v>
      </c>
      <c r="AF105" s="32" t="s">
        <v>836</v>
      </c>
      <c r="AG105" s="19" t="s">
        <v>30</v>
      </c>
      <c r="AH105" s="33" t="s">
        <v>10</v>
      </c>
      <c r="AI105" s="33" t="s">
        <v>24</v>
      </c>
      <c r="AJ105" s="33" t="s">
        <v>143</v>
      </c>
      <c r="AK105" s="19">
        <v>0</v>
      </c>
      <c r="AL105" s="19">
        <v>0</v>
      </c>
      <c r="AM105" s="19">
        <v>0</v>
      </c>
      <c r="AN105" s="34">
        <v>0</v>
      </c>
    </row>
    <row r="106" spans="1:40" s="21" customFormat="1" ht="45" x14ac:dyDescent="0.25">
      <c r="A106" s="17" t="s">
        <v>40</v>
      </c>
      <c r="B106" s="19" t="s">
        <v>434</v>
      </c>
      <c r="C106" s="18">
        <v>46044</v>
      </c>
      <c r="D106" s="19" t="s">
        <v>88</v>
      </c>
      <c r="E106" s="29">
        <v>1069489365</v>
      </c>
      <c r="F106" s="29">
        <v>4</v>
      </c>
      <c r="G106" s="30" t="s">
        <v>837</v>
      </c>
      <c r="H106" s="19" t="s">
        <v>434</v>
      </c>
      <c r="I106" s="48">
        <v>56784000</v>
      </c>
      <c r="J106" s="49">
        <v>56784000</v>
      </c>
      <c r="K106" s="48">
        <v>0</v>
      </c>
      <c r="L106" s="48">
        <v>9464000</v>
      </c>
      <c r="M106" s="48">
        <v>0</v>
      </c>
      <c r="N106" s="20">
        <v>180</v>
      </c>
      <c r="O106" s="20">
        <v>180</v>
      </c>
      <c r="P106" s="18">
        <v>46045</v>
      </c>
      <c r="Q106" s="18">
        <v>46225</v>
      </c>
      <c r="R106" s="20">
        <v>0</v>
      </c>
      <c r="S106" s="20">
        <v>0</v>
      </c>
      <c r="T106" s="22" t="s">
        <v>30</v>
      </c>
      <c r="U106" s="22" t="s">
        <v>30</v>
      </c>
      <c r="V106" s="19" t="s">
        <v>62</v>
      </c>
      <c r="W106" s="19" t="s">
        <v>64</v>
      </c>
      <c r="X106" s="19" t="s">
        <v>76</v>
      </c>
      <c r="Y106" s="19" t="s">
        <v>172</v>
      </c>
      <c r="Z106" s="31">
        <v>0.48333333333333334</v>
      </c>
      <c r="AA106" s="19">
        <v>15726</v>
      </c>
      <c r="AB106" s="19">
        <v>13626</v>
      </c>
      <c r="AC106" s="19">
        <v>0</v>
      </c>
      <c r="AD106" s="19" t="s">
        <v>149</v>
      </c>
      <c r="AE106" s="19">
        <v>80111600</v>
      </c>
      <c r="AF106" s="32" t="s">
        <v>838</v>
      </c>
      <c r="AG106" s="19" t="s">
        <v>30</v>
      </c>
      <c r="AH106" s="33" t="s">
        <v>10</v>
      </c>
      <c r="AI106" s="33" t="s">
        <v>24</v>
      </c>
      <c r="AJ106" s="33" t="s">
        <v>143</v>
      </c>
      <c r="AK106" s="19">
        <v>0</v>
      </c>
      <c r="AL106" s="19">
        <v>0</v>
      </c>
      <c r="AM106" s="19">
        <v>0</v>
      </c>
      <c r="AN106" s="34">
        <v>0</v>
      </c>
    </row>
    <row r="107" spans="1:40" s="21" customFormat="1" ht="45" x14ac:dyDescent="0.25">
      <c r="A107" s="17" t="s">
        <v>40</v>
      </c>
      <c r="B107" s="19" t="s">
        <v>435</v>
      </c>
      <c r="C107" s="18">
        <v>46044</v>
      </c>
      <c r="D107" s="19" t="s">
        <v>217</v>
      </c>
      <c r="E107" s="29">
        <v>1119839194</v>
      </c>
      <c r="F107" s="29">
        <v>5</v>
      </c>
      <c r="G107" s="30" t="s">
        <v>839</v>
      </c>
      <c r="H107" s="19" t="s">
        <v>435</v>
      </c>
      <c r="I107" s="48">
        <v>44166000</v>
      </c>
      <c r="J107" s="49">
        <v>44166000</v>
      </c>
      <c r="K107" s="48">
        <v>0</v>
      </c>
      <c r="L107" s="48">
        <v>7361000</v>
      </c>
      <c r="M107" s="48">
        <v>0</v>
      </c>
      <c r="N107" s="20">
        <v>180</v>
      </c>
      <c r="O107" s="20">
        <v>180</v>
      </c>
      <c r="P107" s="18">
        <v>46045</v>
      </c>
      <c r="Q107" s="18">
        <v>46225</v>
      </c>
      <c r="R107" s="20">
        <v>0</v>
      </c>
      <c r="S107" s="20">
        <v>0</v>
      </c>
      <c r="T107" s="22" t="s">
        <v>30</v>
      </c>
      <c r="U107" s="22" t="s">
        <v>30</v>
      </c>
      <c r="V107" s="19" t="s">
        <v>62</v>
      </c>
      <c r="W107" s="19" t="s">
        <v>64</v>
      </c>
      <c r="X107" s="19" t="s">
        <v>76</v>
      </c>
      <c r="Y107" s="19" t="s">
        <v>172</v>
      </c>
      <c r="Z107" s="31">
        <v>0.48333333333333334</v>
      </c>
      <c r="AA107" s="19">
        <v>15426</v>
      </c>
      <c r="AB107" s="19">
        <v>12426</v>
      </c>
      <c r="AC107" s="19">
        <v>0</v>
      </c>
      <c r="AD107" s="19" t="s">
        <v>149</v>
      </c>
      <c r="AE107" s="19">
        <v>80111600</v>
      </c>
      <c r="AF107" s="32" t="s">
        <v>840</v>
      </c>
      <c r="AG107" s="19" t="s">
        <v>30</v>
      </c>
      <c r="AH107" s="33" t="s">
        <v>10</v>
      </c>
      <c r="AI107" s="33" t="s">
        <v>24</v>
      </c>
      <c r="AJ107" s="33" t="s">
        <v>143</v>
      </c>
      <c r="AK107" s="19">
        <v>0</v>
      </c>
      <c r="AL107" s="19">
        <v>0</v>
      </c>
      <c r="AM107" s="19">
        <v>0</v>
      </c>
      <c r="AN107" s="34">
        <v>0</v>
      </c>
    </row>
    <row r="108" spans="1:40" s="21" customFormat="1" ht="45" x14ac:dyDescent="0.25">
      <c r="A108" s="17" t="s">
        <v>40</v>
      </c>
      <c r="B108" s="19" t="s">
        <v>436</v>
      </c>
      <c r="C108" s="18">
        <v>46045</v>
      </c>
      <c r="D108" s="19" t="s">
        <v>582</v>
      </c>
      <c r="E108" s="29">
        <v>1013625872</v>
      </c>
      <c r="F108" s="29">
        <v>7</v>
      </c>
      <c r="G108" s="30" t="s">
        <v>841</v>
      </c>
      <c r="H108" s="19" t="s">
        <v>436</v>
      </c>
      <c r="I108" s="48">
        <v>31650000</v>
      </c>
      <c r="J108" s="49">
        <v>31650000</v>
      </c>
      <c r="K108" s="48">
        <v>0</v>
      </c>
      <c r="L108" s="48">
        <v>5275000</v>
      </c>
      <c r="M108" s="48">
        <v>0</v>
      </c>
      <c r="N108" s="20">
        <v>180</v>
      </c>
      <c r="O108" s="20">
        <v>180</v>
      </c>
      <c r="P108" s="18">
        <v>46046</v>
      </c>
      <c r="Q108" s="18">
        <v>46226</v>
      </c>
      <c r="R108" s="20">
        <v>0</v>
      </c>
      <c r="S108" s="20">
        <v>0</v>
      </c>
      <c r="T108" s="22" t="s">
        <v>30</v>
      </c>
      <c r="U108" s="22" t="s">
        <v>30</v>
      </c>
      <c r="V108" s="19" t="s">
        <v>62</v>
      </c>
      <c r="W108" s="19" t="s">
        <v>64</v>
      </c>
      <c r="X108" s="19" t="s">
        <v>74</v>
      </c>
      <c r="Y108" s="19" t="s">
        <v>83</v>
      </c>
      <c r="Z108" s="31">
        <v>0.4777777777777778</v>
      </c>
      <c r="AA108" s="19">
        <v>13926</v>
      </c>
      <c r="AB108" s="19">
        <v>14026</v>
      </c>
      <c r="AC108" s="19">
        <v>0</v>
      </c>
      <c r="AD108" s="19" t="s">
        <v>87</v>
      </c>
      <c r="AE108" s="19">
        <v>80111600</v>
      </c>
      <c r="AF108" s="32" t="s">
        <v>842</v>
      </c>
      <c r="AG108" s="19" t="s">
        <v>30</v>
      </c>
      <c r="AH108" s="33" t="s">
        <v>10</v>
      </c>
      <c r="AI108" s="33" t="s">
        <v>24</v>
      </c>
      <c r="AJ108" s="33" t="s">
        <v>143</v>
      </c>
      <c r="AK108" s="19">
        <v>0</v>
      </c>
      <c r="AL108" s="19">
        <v>0</v>
      </c>
      <c r="AM108" s="19">
        <v>0</v>
      </c>
      <c r="AN108" s="34">
        <v>0</v>
      </c>
    </row>
    <row r="109" spans="1:40" s="21" customFormat="1" ht="45" x14ac:dyDescent="0.25">
      <c r="A109" s="17" t="s">
        <v>40</v>
      </c>
      <c r="B109" s="19" t="s">
        <v>437</v>
      </c>
      <c r="C109" s="18">
        <v>46044</v>
      </c>
      <c r="D109" s="19" t="s">
        <v>274</v>
      </c>
      <c r="E109" s="29">
        <v>9024362</v>
      </c>
      <c r="F109" s="29">
        <v>8</v>
      </c>
      <c r="G109" s="30" t="s">
        <v>843</v>
      </c>
      <c r="H109" s="19" t="s">
        <v>437</v>
      </c>
      <c r="I109" s="48">
        <v>44166000</v>
      </c>
      <c r="J109" s="49">
        <v>44166000</v>
      </c>
      <c r="K109" s="48">
        <v>0</v>
      </c>
      <c r="L109" s="48">
        <v>7361000</v>
      </c>
      <c r="M109" s="48">
        <v>0</v>
      </c>
      <c r="N109" s="20">
        <v>180</v>
      </c>
      <c r="O109" s="20">
        <v>180</v>
      </c>
      <c r="P109" s="18">
        <v>46045</v>
      </c>
      <c r="Q109" s="18">
        <v>46225</v>
      </c>
      <c r="R109" s="20">
        <v>0</v>
      </c>
      <c r="S109" s="20">
        <v>0</v>
      </c>
      <c r="T109" s="22" t="s">
        <v>30</v>
      </c>
      <c r="U109" s="22" t="s">
        <v>30</v>
      </c>
      <c r="V109" s="19" t="s">
        <v>62</v>
      </c>
      <c r="W109" s="19" t="s">
        <v>64</v>
      </c>
      <c r="X109" s="19" t="s">
        <v>76</v>
      </c>
      <c r="Y109" s="19" t="s">
        <v>172</v>
      </c>
      <c r="Z109" s="31">
        <v>0.48333333333333334</v>
      </c>
      <c r="AA109" s="19">
        <v>15826</v>
      </c>
      <c r="AB109" s="19">
        <v>12126</v>
      </c>
      <c r="AC109" s="19">
        <v>0</v>
      </c>
      <c r="AD109" s="19" t="s">
        <v>149</v>
      </c>
      <c r="AE109" s="19">
        <v>80111600</v>
      </c>
      <c r="AF109" s="32" t="s">
        <v>844</v>
      </c>
      <c r="AG109" s="19" t="s">
        <v>30</v>
      </c>
      <c r="AH109" s="33" t="s">
        <v>10</v>
      </c>
      <c r="AI109" s="33" t="s">
        <v>24</v>
      </c>
      <c r="AJ109" s="33" t="s">
        <v>143</v>
      </c>
      <c r="AK109" s="19">
        <v>0</v>
      </c>
      <c r="AL109" s="19">
        <v>0</v>
      </c>
      <c r="AM109" s="19">
        <v>0</v>
      </c>
      <c r="AN109" s="34">
        <v>0</v>
      </c>
    </row>
    <row r="110" spans="1:40" s="21" customFormat="1" ht="45" x14ac:dyDescent="0.25">
      <c r="A110" s="17" t="s">
        <v>40</v>
      </c>
      <c r="B110" s="19" t="s">
        <v>438</v>
      </c>
      <c r="C110" s="18">
        <v>46044</v>
      </c>
      <c r="D110" s="19" t="s">
        <v>265</v>
      </c>
      <c r="E110" s="29">
        <v>52032469</v>
      </c>
      <c r="F110" s="29">
        <v>7</v>
      </c>
      <c r="G110" s="30" t="s">
        <v>845</v>
      </c>
      <c r="H110" s="19" t="s">
        <v>438</v>
      </c>
      <c r="I110" s="48">
        <v>50478000</v>
      </c>
      <c r="J110" s="49">
        <v>50478000</v>
      </c>
      <c r="K110" s="48">
        <v>0</v>
      </c>
      <c r="L110" s="48">
        <v>8413000</v>
      </c>
      <c r="M110" s="48">
        <v>0</v>
      </c>
      <c r="N110" s="20">
        <v>180</v>
      </c>
      <c r="O110" s="20">
        <v>180</v>
      </c>
      <c r="P110" s="18">
        <v>46045</v>
      </c>
      <c r="Q110" s="18">
        <v>46225</v>
      </c>
      <c r="R110" s="20">
        <v>0</v>
      </c>
      <c r="S110" s="20">
        <v>0</v>
      </c>
      <c r="T110" s="22" t="s">
        <v>30</v>
      </c>
      <c r="U110" s="22" t="s">
        <v>30</v>
      </c>
      <c r="V110" s="19" t="s">
        <v>62</v>
      </c>
      <c r="W110" s="19" t="s">
        <v>64</v>
      </c>
      <c r="X110" s="19" t="s">
        <v>76</v>
      </c>
      <c r="Y110" s="19" t="s">
        <v>172</v>
      </c>
      <c r="Z110" s="31">
        <v>0.48333333333333334</v>
      </c>
      <c r="AA110" s="19">
        <v>15526</v>
      </c>
      <c r="AB110" s="19">
        <v>13526</v>
      </c>
      <c r="AC110" s="19">
        <v>0</v>
      </c>
      <c r="AD110" s="19" t="s">
        <v>149</v>
      </c>
      <c r="AE110" s="19">
        <v>80111600</v>
      </c>
      <c r="AF110" s="32" t="s">
        <v>846</v>
      </c>
      <c r="AG110" s="19" t="s">
        <v>30</v>
      </c>
      <c r="AH110" s="33" t="s">
        <v>10</v>
      </c>
      <c r="AI110" s="33" t="s">
        <v>24</v>
      </c>
      <c r="AJ110" s="33" t="s">
        <v>143</v>
      </c>
      <c r="AK110" s="19">
        <v>0</v>
      </c>
      <c r="AL110" s="19">
        <v>0</v>
      </c>
      <c r="AM110" s="19">
        <v>0</v>
      </c>
      <c r="AN110" s="34">
        <v>0</v>
      </c>
    </row>
    <row r="111" spans="1:40" s="21" customFormat="1" ht="45" x14ac:dyDescent="0.25">
      <c r="A111" s="17" t="s">
        <v>40</v>
      </c>
      <c r="B111" s="19" t="s">
        <v>439</v>
      </c>
      <c r="C111" s="18">
        <v>46044</v>
      </c>
      <c r="D111" s="19" t="s">
        <v>152</v>
      </c>
      <c r="E111" s="29">
        <v>1070946156</v>
      </c>
      <c r="F111" s="29">
        <v>6</v>
      </c>
      <c r="G111" s="30" t="s">
        <v>847</v>
      </c>
      <c r="H111" s="19" t="s">
        <v>439</v>
      </c>
      <c r="I111" s="48">
        <v>53805000</v>
      </c>
      <c r="J111" s="49">
        <v>53805000</v>
      </c>
      <c r="K111" s="48">
        <v>0</v>
      </c>
      <c r="L111" s="48">
        <v>8967500</v>
      </c>
      <c r="M111" s="48">
        <v>0</v>
      </c>
      <c r="N111" s="20">
        <v>180</v>
      </c>
      <c r="O111" s="20">
        <v>180</v>
      </c>
      <c r="P111" s="18">
        <v>46044</v>
      </c>
      <c r="Q111" s="18">
        <v>46224</v>
      </c>
      <c r="R111" s="20">
        <v>0</v>
      </c>
      <c r="S111" s="20">
        <v>0</v>
      </c>
      <c r="T111" s="22" t="s">
        <v>30</v>
      </c>
      <c r="U111" s="22" t="s">
        <v>30</v>
      </c>
      <c r="V111" s="19" t="s">
        <v>62</v>
      </c>
      <c r="W111" s="19" t="s">
        <v>64</v>
      </c>
      <c r="X111" s="19" t="s">
        <v>41</v>
      </c>
      <c r="Y111" s="19" t="s">
        <v>148</v>
      </c>
      <c r="Z111" s="31">
        <v>0.48888888888888887</v>
      </c>
      <c r="AA111" s="19">
        <v>12826</v>
      </c>
      <c r="AB111" s="19">
        <v>12626</v>
      </c>
      <c r="AC111" s="19">
        <v>0</v>
      </c>
      <c r="AD111" s="19" t="s">
        <v>150</v>
      </c>
      <c r="AE111" s="19">
        <v>80111600</v>
      </c>
      <c r="AF111" s="32" t="s">
        <v>848</v>
      </c>
      <c r="AG111" s="19" t="s">
        <v>30</v>
      </c>
      <c r="AH111" s="33" t="s">
        <v>10</v>
      </c>
      <c r="AI111" s="33" t="s">
        <v>24</v>
      </c>
      <c r="AJ111" s="33" t="s">
        <v>143</v>
      </c>
      <c r="AK111" s="19">
        <v>0</v>
      </c>
      <c r="AL111" s="19">
        <v>0</v>
      </c>
      <c r="AM111" s="19">
        <v>0</v>
      </c>
      <c r="AN111" s="34">
        <v>0</v>
      </c>
    </row>
    <row r="112" spans="1:40" s="21" customFormat="1" ht="45" x14ac:dyDescent="0.25">
      <c r="A112" s="17" t="s">
        <v>40</v>
      </c>
      <c r="B112" s="19" t="s">
        <v>440</v>
      </c>
      <c r="C112" s="18">
        <v>46045</v>
      </c>
      <c r="D112" s="19" t="s">
        <v>208</v>
      </c>
      <c r="E112" s="29">
        <v>80664790</v>
      </c>
      <c r="F112" s="29">
        <v>0</v>
      </c>
      <c r="G112" s="30" t="s">
        <v>849</v>
      </c>
      <c r="H112" s="19" t="s">
        <v>440</v>
      </c>
      <c r="I112" s="48">
        <v>63300000</v>
      </c>
      <c r="J112" s="49">
        <v>63300000</v>
      </c>
      <c r="K112" s="48">
        <v>0</v>
      </c>
      <c r="L112" s="48">
        <v>10550000</v>
      </c>
      <c r="M112" s="48">
        <v>0</v>
      </c>
      <c r="N112" s="20">
        <v>180</v>
      </c>
      <c r="O112" s="20">
        <v>180</v>
      </c>
      <c r="P112" s="18">
        <v>46046</v>
      </c>
      <c r="Q112" s="18">
        <v>46226</v>
      </c>
      <c r="R112" s="20">
        <v>0</v>
      </c>
      <c r="S112" s="20">
        <v>0</v>
      </c>
      <c r="T112" s="22" t="s">
        <v>30</v>
      </c>
      <c r="U112" s="22" t="s">
        <v>30</v>
      </c>
      <c r="V112" s="19" t="s">
        <v>62</v>
      </c>
      <c r="W112" s="19" t="s">
        <v>64</v>
      </c>
      <c r="X112" s="19" t="s">
        <v>63</v>
      </c>
      <c r="Y112" s="19" t="s">
        <v>171</v>
      </c>
      <c r="Z112" s="31">
        <v>0.4777777777777778</v>
      </c>
      <c r="AA112" s="19">
        <v>13426</v>
      </c>
      <c r="AB112" s="19">
        <v>14126</v>
      </c>
      <c r="AC112" s="19">
        <v>0</v>
      </c>
      <c r="AD112" s="19" t="s">
        <v>150</v>
      </c>
      <c r="AE112" s="19">
        <v>80111600</v>
      </c>
      <c r="AF112" s="32" t="s">
        <v>850</v>
      </c>
      <c r="AG112" s="19" t="s">
        <v>30</v>
      </c>
      <c r="AH112" s="33" t="s">
        <v>10</v>
      </c>
      <c r="AI112" s="33" t="s">
        <v>24</v>
      </c>
      <c r="AJ112" s="33" t="s">
        <v>143</v>
      </c>
      <c r="AK112" s="19">
        <v>0</v>
      </c>
      <c r="AL112" s="19">
        <v>0</v>
      </c>
      <c r="AM112" s="19">
        <v>0</v>
      </c>
      <c r="AN112" s="34">
        <v>0</v>
      </c>
    </row>
    <row r="113" spans="1:40" s="21" customFormat="1" ht="60" x14ac:dyDescent="0.25">
      <c r="A113" s="17" t="s">
        <v>40</v>
      </c>
      <c r="B113" s="19" t="s">
        <v>441</v>
      </c>
      <c r="C113" s="18">
        <v>46045</v>
      </c>
      <c r="D113" s="19" t="s">
        <v>583</v>
      </c>
      <c r="E113" s="29">
        <v>1016090769</v>
      </c>
      <c r="F113" s="29">
        <v>9</v>
      </c>
      <c r="G113" s="30" t="s">
        <v>851</v>
      </c>
      <c r="H113" s="19" t="s">
        <v>441</v>
      </c>
      <c r="I113" s="48">
        <v>0</v>
      </c>
      <c r="J113" s="49">
        <v>0</v>
      </c>
      <c r="K113" s="48">
        <v>0</v>
      </c>
      <c r="L113" s="48">
        <v>0</v>
      </c>
      <c r="M113" s="48">
        <v>0</v>
      </c>
      <c r="N113" s="20">
        <v>192</v>
      </c>
      <c r="O113" s="20">
        <v>192</v>
      </c>
      <c r="P113" s="18">
        <v>46046</v>
      </c>
      <c r="Q113" s="18">
        <v>46238</v>
      </c>
      <c r="R113" s="20">
        <v>0</v>
      </c>
      <c r="S113" s="20">
        <v>0</v>
      </c>
      <c r="T113" s="22" t="s">
        <v>30</v>
      </c>
      <c r="U113" s="22" t="s">
        <v>30</v>
      </c>
      <c r="V113" s="19" t="s">
        <v>62</v>
      </c>
      <c r="W113" s="19" t="s">
        <v>64</v>
      </c>
      <c r="X113" s="19" t="s">
        <v>94</v>
      </c>
      <c r="Y113" s="19" t="s">
        <v>315</v>
      </c>
      <c r="Z113" s="31">
        <v>0.44791666666666669</v>
      </c>
      <c r="AA113" s="19" t="s">
        <v>30</v>
      </c>
      <c r="AB113" s="19" t="s">
        <v>30</v>
      </c>
      <c r="AC113" s="19" t="s">
        <v>30</v>
      </c>
      <c r="AD113" s="19" t="s">
        <v>188</v>
      </c>
      <c r="AE113" s="19">
        <v>80111600</v>
      </c>
      <c r="AF113" s="32" t="s">
        <v>852</v>
      </c>
      <c r="AG113" s="19" t="s">
        <v>30</v>
      </c>
      <c r="AH113" s="33" t="s">
        <v>10</v>
      </c>
      <c r="AI113" s="33" t="s">
        <v>24</v>
      </c>
      <c r="AJ113" s="33" t="s">
        <v>143</v>
      </c>
      <c r="AK113" s="19">
        <v>0</v>
      </c>
      <c r="AL113" s="19">
        <v>0</v>
      </c>
      <c r="AM113" s="19">
        <v>0</v>
      </c>
      <c r="AN113" s="34" t="s">
        <v>181</v>
      </c>
    </row>
    <row r="114" spans="1:40" s="21" customFormat="1" ht="45" x14ac:dyDescent="0.25">
      <c r="A114" s="17" t="s">
        <v>40</v>
      </c>
      <c r="B114" s="19" t="s">
        <v>442</v>
      </c>
      <c r="C114" s="18">
        <v>46045</v>
      </c>
      <c r="D114" s="19" t="s">
        <v>272</v>
      </c>
      <c r="E114" s="29">
        <v>1077295188</v>
      </c>
      <c r="F114" s="29">
        <v>2</v>
      </c>
      <c r="G114" s="30" t="s">
        <v>853</v>
      </c>
      <c r="H114" s="19" t="s">
        <v>442</v>
      </c>
      <c r="I114" s="48">
        <v>43050000</v>
      </c>
      <c r="J114" s="49">
        <v>43050000</v>
      </c>
      <c r="K114" s="48">
        <v>0</v>
      </c>
      <c r="L114" s="48">
        <v>7175000</v>
      </c>
      <c r="M114" s="48">
        <v>0</v>
      </c>
      <c r="N114" s="20">
        <v>180</v>
      </c>
      <c r="O114" s="20">
        <v>180</v>
      </c>
      <c r="P114" s="18">
        <v>46046</v>
      </c>
      <c r="Q114" s="18">
        <v>46226</v>
      </c>
      <c r="R114" s="20">
        <v>0</v>
      </c>
      <c r="S114" s="20">
        <v>0</v>
      </c>
      <c r="T114" s="22" t="s">
        <v>30</v>
      </c>
      <c r="U114" s="22" t="s">
        <v>30</v>
      </c>
      <c r="V114" s="19" t="s">
        <v>62</v>
      </c>
      <c r="W114" s="19" t="s">
        <v>64</v>
      </c>
      <c r="X114" s="19" t="s">
        <v>76</v>
      </c>
      <c r="Y114" s="19" t="s">
        <v>172</v>
      </c>
      <c r="Z114" s="31">
        <v>0.4777777777777778</v>
      </c>
      <c r="AA114" s="19">
        <v>7926</v>
      </c>
      <c r="AB114" s="19">
        <v>14226</v>
      </c>
      <c r="AC114" s="19">
        <v>0</v>
      </c>
      <c r="AD114" s="19" t="s">
        <v>149</v>
      </c>
      <c r="AE114" s="19">
        <v>80111600</v>
      </c>
      <c r="AF114" s="32" t="s">
        <v>854</v>
      </c>
      <c r="AG114" s="19" t="s">
        <v>30</v>
      </c>
      <c r="AH114" s="33" t="s">
        <v>10</v>
      </c>
      <c r="AI114" s="33" t="s">
        <v>24</v>
      </c>
      <c r="AJ114" s="33" t="s">
        <v>143</v>
      </c>
      <c r="AK114" s="19">
        <v>0</v>
      </c>
      <c r="AL114" s="19">
        <v>0</v>
      </c>
      <c r="AM114" s="19">
        <v>0</v>
      </c>
      <c r="AN114" s="34">
        <v>0</v>
      </c>
    </row>
    <row r="115" spans="1:40" s="21" customFormat="1" ht="45" x14ac:dyDescent="0.25">
      <c r="A115" s="17" t="s">
        <v>40</v>
      </c>
      <c r="B115" s="19" t="s">
        <v>443</v>
      </c>
      <c r="C115" s="18">
        <v>46045</v>
      </c>
      <c r="D115" s="19" t="s">
        <v>211</v>
      </c>
      <c r="E115" s="29">
        <v>79755604</v>
      </c>
      <c r="F115" s="29">
        <v>6</v>
      </c>
      <c r="G115" s="30" t="s">
        <v>855</v>
      </c>
      <c r="H115" s="19" t="s">
        <v>443</v>
      </c>
      <c r="I115" s="48">
        <v>66000000</v>
      </c>
      <c r="J115" s="49">
        <v>66000000</v>
      </c>
      <c r="K115" s="48">
        <v>0</v>
      </c>
      <c r="L115" s="48">
        <v>11000000</v>
      </c>
      <c r="M115" s="48">
        <v>0</v>
      </c>
      <c r="N115" s="20">
        <v>180</v>
      </c>
      <c r="O115" s="20">
        <v>180</v>
      </c>
      <c r="P115" s="18">
        <v>46046</v>
      </c>
      <c r="Q115" s="18">
        <v>46226</v>
      </c>
      <c r="R115" s="20">
        <v>0</v>
      </c>
      <c r="S115" s="20">
        <v>0</v>
      </c>
      <c r="T115" s="22" t="s">
        <v>30</v>
      </c>
      <c r="U115" s="22" t="s">
        <v>30</v>
      </c>
      <c r="V115" s="19" t="s">
        <v>62</v>
      </c>
      <c r="W115" s="19" t="s">
        <v>64</v>
      </c>
      <c r="X115" s="19" t="s">
        <v>76</v>
      </c>
      <c r="Y115" s="19" t="s">
        <v>172</v>
      </c>
      <c r="Z115" s="31">
        <v>0.4777777777777778</v>
      </c>
      <c r="AA115" s="19">
        <v>15226</v>
      </c>
      <c r="AB115" s="19">
        <v>13826</v>
      </c>
      <c r="AC115" s="19">
        <v>0</v>
      </c>
      <c r="AD115" s="19" t="s">
        <v>149</v>
      </c>
      <c r="AE115" s="19">
        <v>80111600</v>
      </c>
      <c r="AF115" s="32" t="s">
        <v>856</v>
      </c>
      <c r="AG115" s="19" t="s">
        <v>30</v>
      </c>
      <c r="AH115" s="33" t="s">
        <v>10</v>
      </c>
      <c r="AI115" s="33" t="s">
        <v>24</v>
      </c>
      <c r="AJ115" s="33" t="s">
        <v>143</v>
      </c>
      <c r="AK115" s="19">
        <v>0</v>
      </c>
      <c r="AL115" s="19">
        <v>0</v>
      </c>
      <c r="AM115" s="19">
        <v>0</v>
      </c>
      <c r="AN115" s="34">
        <v>0</v>
      </c>
    </row>
    <row r="116" spans="1:40" s="21" customFormat="1" ht="60" x14ac:dyDescent="0.25">
      <c r="A116" s="17" t="s">
        <v>40</v>
      </c>
      <c r="B116" s="19" t="s">
        <v>444</v>
      </c>
      <c r="C116" s="18">
        <v>46045</v>
      </c>
      <c r="D116" s="19" t="s">
        <v>180</v>
      </c>
      <c r="E116" s="29">
        <v>79374665</v>
      </c>
      <c r="F116" s="29">
        <v>1</v>
      </c>
      <c r="G116" s="30" t="s">
        <v>857</v>
      </c>
      <c r="H116" s="19" t="s">
        <v>444</v>
      </c>
      <c r="I116" s="48">
        <v>0</v>
      </c>
      <c r="J116" s="49">
        <v>0</v>
      </c>
      <c r="K116" s="48">
        <v>0</v>
      </c>
      <c r="L116" s="48">
        <v>0</v>
      </c>
      <c r="M116" s="48">
        <v>0</v>
      </c>
      <c r="N116" s="20">
        <v>195</v>
      </c>
      <c r="O116" s="20">
        <v>195</v>
      </c>
      <c r="P116" s="18">
        <v>46046</v>
      </c>
      <c r="Q116" s="18">
        <v>46241</v>
      </c>
      <c r="R116" s="20">
        <v>0</v>
      </c>
      <c r="S116" s="20">
        <v>0</v>
      </c>
      <c r="T116" s="22" t="s">
        <v>30</v>
      </c>
      <c r="U116" s="22" t="s">
        <v>30</v>
      </c>
      <c r="V116" s="19" t="s">
        <v>62</v>
      </c>
      <c r="W116" s="19" t="s">
        <v>64</v>
      </c>
      <c r="X116" s="19" t="s">
        <v>94</v>
      </c>
      <c r="Y116" s="19" t="s">
        <v>315</v>
      </c>
      <c r="Z116" s="31">
        <v>0.44102564102564101</v>
      </c>
      <c r="AA116" s="19" t="s">
        <v>30</v>
      </c>
      <c r="AB116" s="19" t="s">
        <v>30</v>
      </c>
      <c r="AC116" s="19" t="s">
        <v>30</v>
      </c>
      <c r="AD116" s="19" t="s">
        <v>188</v>
      </c>
      <c r="AE116" s="19">
        <v>80111600</v>
      </c>
      <c r="AF116" s="32" t="s">
        <v>858</v>
      </c>
      <c r="AG116" s="19" t="s">
        <v>30</v>
      </c>
      <c r="AH116" s="33" t="s">
        <v>10</v>
      </c>
      <c r="AI116" s="33" t="s">
        <v>24</v>
      </c>
      <c r="AJ116" s="33" t="s">
        <v>143</v>
      </c>
      <c r="AK116" s="19">
        <v>0</v>
      </c>
      <c r="AL116" s="19">
        <v>0</v>
      </c>
      <c r="AM116" s="19">
        <v>0</v>
      </c>
      <c r="AN116" s="34" t="s">
        <v>181</v>
      </c>
    </row>
    <row r="117" spans="1:40" s="21" customFormat="1" ht="45" x14ac:dyDescent="0.25">
      <c r="A117" s="17" t="s">
        <v>40</v>
      </c>
      <c r="B117" s="19" t="s">
        <v>445</v>
      </c>
      <c r="C117" s="18">
        <v>46045</v>
      </c>
      <c r="D117" s="19" t="s">
        <v>284</v>
      </c>
      <c r="E117" s="29">
        <v>1003496326</v>
      </c>
      <c r="F117" s="29">
        <v>6</v>
      </c>
      <c r="G117" s="30" t="s">
        <v>859</v>
      </c>
      <c r="H117" s="19" t="s">
        <v>445</v>
      </c>
      <c r="I117" s="48">
        <v>17214000</v>
      </c>
      <c r="J117" s="49">
        <v>17214000</v>
      </c>
      <c r="K117" s="48">
        <v>0</v>
      </c>
      <c r="L117" s="48">
        <v>2869000</v>
      </c>
      <c r="M117" s="48">
        <v>0</v>
      </c>
      <c r="N117" s="20">
        <v>180</v>
      </c>
      <c r="O117" s="20">
        <v>180</v>
      </c>
      <c r="P117" s="18">
        <v>46046</v>
      </c>
      <c r="Q117" s="18">
        <v>46226</v>
      </c>
      <c r="R117" s="20">
        <v>0</v>
      </c>
      <c r="S117" s="20">
        <v>0</v>
      </c>
      <c r="T117" s="22" t="s">
        <v>30</v>
      </c>
      <c r="U117" s="22" t="s">
        <v>30</v>
      </c>
      <c r="V117" s="19" t="s">
        <v>62</v>
      </c>
      <c r="W117" s="19" t="s">
        <v>64</v>
      </c>
      <c r="X117" s="19" t="s">
        <v>63</v>
      </c>
      <c r="Y117" s="19" t="s">
        <v>171</v>
      </c>
      <c r="Z117" s="31">
        <v>0.4777777777777778</v>
      </c>
      <c r="AA117" s="19">
        <v>16226</v>
      </c>
      <c r="AB117" s="19">
        <v>13726</v>
      </c>
      <c r="AC117" s="19">
        <v>0</v>
      </c>
      <c r="AD117" s="19" t="s">
        <v>150</v>
      </c>
      <c r="AE117" s="19">
        <v>80111600</v>
      </c>
      <c r="AF117" s="32" t="s">
        <v>860</v>
      </c>
      <c r="AG117" s="19" t="s">
        <v>30</v>
      </c>
      <c r="AH117" s="33" t="s">
        <v>10</v>
      </c>
      <c r="AI117" s="33" t="s">
        <v>24</v>
      </c>
      <c r="AJ117" s="33" t="s">
        <v>143</v>
      </c>
      <c r="AK117" s="19">
        <v>0</v>
      </c>
      <c r="AL117" s="19">
        <v>0</v>
      </c>
      <c r="AM117" s="19">
        <v>0</v>
      </c>
      <c r="AN117" s="34">
        <v>0</v>
      </c>
    </row>
    <row r="118" spans="1:40" s="21" customFormat="1" ht="45" x14ac:dyDescent="0.25">
      <c r="A118" s="17" t="s">
        <v>40</v>
      </c>
      <c r="B118" s="19" t="s">
        <v>446</v>
      </c>
      <c r="C118" s="18">
        <v>46045</v>
      </c>
      <c r="D118" s="19" t="s">
        <v>308</v>
      </c>
      <c r="E118" s="29">
        <v>1065379693</v>
      </c>
      <c r="F118" s="29">
        <v>9</v>
      </c>
      <c r="G118" s="30" t="s">
        <v>861</v>
      </c>
      <c r="H118" s="19" t="s">
        <v>446</v>
      </c>
      <c r="I118" s="48">
        <v>18990000</v>
      </c>
      <c r="J118" s="49">
        <v>18990000</v>
      </c>
      <c r="K118" s="48">
        <v>0</v>
      </c>
      <c r="L118" s="48">
        <v>3165000</v>
      </c>
      <c r="M118" s="48">
        <v>0</v>
      </c>
      <c r="N118" s="20">
        <v>180</v>
      </c>
      <c r="O118" s="20">
        <v>180</v>
      </c>
      <c r="P118" s="18">
        <v>46046</v>
      </c>
      <c r="Q118" s="18">
        <v>46226</v>
      </c>
      <c r="R118" s="20">
        <v>0</v>
      </c>
      <c r="S118" s="20">
        <v>0</v>
      </c>
      <c r="T118" s="22" t="s">
        <v>30</v>
      </c>
      <c r="U118" s="22" t="s">
        <v>30</v>
      </c>
      <c r="V118" s="19" t="s">
        <v>62</v>
      </c>
      <c r="W118" s="19" t="s">
        <v>64</v>
      </c>
      <c r="X118" s="19" t="s">
        <v>63</v>
      </c>
      <c r="Y118" s="19" t="s">
        <v>171</v>
      </c>
      <c r="Z118" s="31">
        <v>0.4777777777777778</v>
      </c>
      <c r="AA118" s="19">
        <v>16426</v>
      </c>
      <c r="AB118" s="19">
        <v>14426</v>
      </c>
      <c r="AC118" s="19">
        <v>0</v>
      </c>
      <c r="AD118" s="19" t="s">
        <v>150</v>
      </c>
      <c r="AE118" s="19">
        <v>80111600</v>
      </c>
      <c r="AF118" s="32" t="s">
        <v>862</v>
      </c>
      <c r="AG118" s="19" t="s">
        <v>30</v>
      </c>
      <c r="AH118" s="33" t="s">
        <v>10</v>
      </c>
      <c r="AI118" s="33" t="s">
        <v>24</v>
      </c>
      <c r="AJ118" s="33" t="s">
        <v>143</v>
      </c>
      <c r="AK118" s="19">
        <v>0</v>
      </c>
      <c r="AL118" s="19">
        <v>0</v>
      </c>
      <c r="AM118" s="19">
        <v>0</v>
      </c>
      <c r="AN118" s="34">
        <v>0</v>
      </c>
    </row>
    <row r="119" spans="1:40" s="21" customFormat="1" ht="60" x14ac:dyDescent="0.25">
      <c r="A119" s="17" t="s">
        <v>40</v>
      </c>
      <c r="B119" s="19" t="s">
        <v>447</v>
      </c>
      <c r="C119" s="18">
        <v>46045</v>
      </c>
      <c r="D119" s="19" t="s">
        <v>268</v>
      </c>
      <c r="E119" s="29">
        <v>1032424476</v>
      </c>
      <c r="F119" s="29">
        <v>1</v>
      </c>
      <c r="G119" s="30" t="s">
        <v>863</v>
      </c>
      <c r="H119" s="19" t="s">
        <v>447</v>
      </c>
      <c r="I119" s="48">
        <v>51906000</v>
      </c>
      <c r="J119" s="49">
        <v>51906000</v>
      </c>
      <c r="K119" s="48">
        <v>0</v>
      </c>
      <c r="L119" s="48">
        <v>8651000</v>
      </c>
      <c r="M119" s="48">
        <v>0</v>
      </c>
      <c r="N119" s="20">
        <v>180</v>
      </c>
      <c r="O119" s="20">
        <v>180</v>
      </c>
      <c r="P119" s="18">
        <v>46049</v>
      </c>
      <c r="Q119" s="18">
        <v>46229</v>
      </c>
      <c r="R119" s="20">
        <v>0</v>
      </c>
      <c r="S119" s="20">
        <v>0</v>
      </c>
      <c r="T119" s="22">
        <v>46048</v>
      </c>
      <c r="U119" s="22" t="s">
        <v>30</v>
      </c>
      <c r="V119" s="19" t="s">
        <v>62</v>
      </c>
      <c r="W119" s="19" t="s">
        <v>64</v>
      </c>
      <c r="X119" s="19" t="s">
        <v>147</v>
      </c>
      <c r="Y119" s="19" t="s">
        <v>101</v>
      </c>
      <c r="Z119" s="31">
        <v>0.46111111111111114</v>
      </c>
      <c r="AA119" s="19">
        <v>13326</v>
      </c>
      <c r="AB119" s="19">
        <v>14626</v>
      </c>
      <c r="AC119" s="19">
        <v>0</v>
      </c>
      <c r="AD119" s="19" t="s">
        <v>150</v>
      </c>
      <c r="AE119" s="19">
        <v>80111600</v>
      </c>
      <c r="AF119" s="32" t="s">
        <v>864</v>
      </c>
      <c r="AG119" s="19" t="s">
        <v>30</v>
      </c>
      <c r="AH119" s="33" t="s">
        <v>10</v>
      </c>
      <c r="AI119" s="33" t="s">
        <v>24</v>
      </c>
      <c r="AJ119" s="33" t="s">
        <v>143</v>
      </c>
      <c r="AK119" s="19">
        <v>0</v>
      </c>
      <c r="AL119" s="19">
        <v>0</v>
      </c>
      <c r="AM119" s="19">
        <v>0</v>
      </c>
      <c r="AN119" s="34">
        <v>0</v>
      </c>
    </row>
    <row r="120" spans="1:40" s="21" customFormat="1" ht="45" x14ac:dyDescent="0.25">
      <c r="A120" s="17" t="s">
        <v>40</v>
      </c>
      <c r="B120" s="19" t="s">
        <v>448</v>
      </c>
      <c r="C120" s="18">
        <v>46045</v>
      </c>
      <c r="D120" s="19" t="s">
        <v>216</v>
      </c>
      <c r="E120" s="29">
        <v>1077086070</v>
      </c>
      <c r="F120" s="29">
        <v>6</v>
      </c>
      <c r="G120" s="30" t="s">
        <v>865</v>
      </c>
      <c r="H120" s="19" t="s">
        <v>448</v>
      </c>
      <c r="I120" s="48">
        <v>59502000</v>
      </c>
      <c r="J120" s="49">
        <v>59502000</v>
      </c>
      <c r="K120" s="48">
        <v>0</v>
      </c>
      <c r="L120" s="48">
        <v>9917000</v>
      </c>
      <c r="M120" s="48">
        <v>0</v>
      </c>
      <c r="N120" s="20">
        <v>180</v>
      </c>
      <c r="O120" s="20">
        <v>180</v>
      </c>
      <c r="P120" s="18">
        <v>46046</v>
      </c>
      <c r="Q120" s="18">
        <v>46226</v>
      </c>
      <c r="R120" s="20">
        <v>0</v>
      </c>
      <c r="S120" s="20">
        <v>0</v>
      </c>
      <c r="T120" s="22" t="s">
        <v>30</v>
      </c>
      <c r="U120" s="22" t="s">
        <v>30</v>
      </c>
      <c r="V120" s="19" t="s">
        <v>62</v>
      </c>
      <c r="W120" s="19" t="s">
        <v>64</v>
      </c>
      <c r="X120" s="19" t="s">
        <v>63</v>
      </c>
      <c r="Y120" s="19" t="s">
        <v>171</v>
      </c>
      <c r="Z120" s="31">
        <v>0.4777777777777778</v>
      </c>
      <c r="AA120" s="19">
        <v>18326</v>
      </c>
      <c r="AB120" s="19">
        <v>14526</v>
      </c>
      <c r="AC120" s="19">
        <v>0</v>
      </c>
      <c r="AD120" s="19" t="s">
        <v>150</v>
      </c>
      <c r="AE120" s="19">
        <v>80111600</v>
      </c>
      <c r="AF120" s="32" t="s">
        <v>866</v>
      </c>
      <c r="AG120" s="19" t="s">
        <v>30</v>
      </c>
      <c r="AH120" s="33" t="s">
        <v>10</v>
      </c>
      <c r="AI120" s="33" t="s">
        <v>24</v>
      </c>
      <c r="AJ120" s="33" t="s">
        <v>143</v>
      </c>
      <c r="AK120" s="19">
        <v>0</v>
      </c>
      <c r="AL120" s="19">
        <v>0</v>
      </c>
      <c r="AM120" s="19">
        <v>0</v>
      </c>
      <c r="AN120" s="34">
        <v>0</v>
      </c>
    </row>
    <row r="121" spans="1:40" s="21" customFormat="1" ht="45" x14ac:dyDescent="0.25">
      <c r="A121" s="17" t="s">
        <v>40</v>
      </c>
      <c r="B121" s="19" t="s">
        <v>449</v>
      </c>
      <c r="C121" s="18">
        <v>46045</v>
      </c>
      <c r="D121" s="19" t="s">
        <v>271</v>
      </c>
      <c r="E121" s="29">
        <v>1026554798</v>
      </c>
      <c r="F121" s="29">
        <v>1</v>
      </c>
      <c r="G121" s="30" t="s">
        <v>867</v>
      </c>
      <c r="H121" s="19" t="s">
        <v>449</v>
      </c>
      <c r="I121" s="48">
        <v>44310000</v>
      </c>
      <c r="J121" s="49">
        <v>44310000</v>
      </c>
      <c r="K121" s="48">
        <v>0</v>
      </c>
      <c r="L121" s="48">
        <v>7385000</v>
      </c>
      <c r="M121" s="48">
        <v>0</v>
      </c>
      <c r="N121" s="20">
        <v>180</v>
      </c>
      <c r="O121" s="20">
        <v>180</v>
      </c>
      <c r="P121" s="18">
        <v>46046</v>
      </c>
      <c r="Q121" s="18">
        <v>46226</v>
      </c>
      <c r="R121" s="20">
        <v>0</v>
      </c>
      <c r="S121" s="20">
        <v>0</v>
      </c>
      <c r="T121" s="22" t="s">
        <v>30</v>
      </c>
      <c r="U121" s="22" t="s">
        <v>30</v>
      </c>
      <c r="V121" s="19" t="s">
        <v>62</v>
      </c>
      <c r="W121" s="19" t="s">
        <v>64</v>
      </c>
      <c r="X121" s="19" t="s">
        <v>63</v>
      </c>
      <c r="Y121" s="19" t="s">
        <v>171</v>
      </c>
      <c r="Z121" s="31">
        <v>0.4777777777777778</v>
      </c>
      <c r="AA121" s="19">
        <v>18126</v>
      </c>
      <c r="AB121" s="19">
        <v>15026</v>
      </c>
      <c r="AC121" s="19">
        <v>0</v>
      </c>
      <c r="AD121" s="19" t="s">
        <v>150</v>
      </c>
      <c r="AE121" s="19">
        <v>80111600</v>
      </c>
      <c r="AF121" s="32" t="s">
        <v>868</v>
      </c>
      <c r="AG121" s="19" t="s">
        <v>30</v>
      </c>
      <c r="AH121" s="33" t="s">
        <v>10</v>
      </c>
      <c r="AI121" s="33" t="s">
        <v>24</v>
      </c>
      <c r="AJ121" s="33" t="s">
        <v>143</v>
      </c>
      <c r="AK121" s="19">
        <v>0</v>
      </c>
      <c r="AL121" s="19">
        <v>0</v>
      </c>
      <c r="AM121" s="19">
        <v>0</v>
      </c>
      <c r="AN121" s="34">
        <v>0</v>
      </c>
    </row>
    <row r="122" spans="1:40" s="21" customFormat="1" ht="45" x14ac:dyDescent="0.25">
      <c r="A122" s="17" t="s">
        <v>40</v>
      </c>
      <c r="B122" s="19" t="s">
        <v>450</v>
      </c>
      <c r="C122" s="18">
        <v>46045</v>
      </c>
      <c r="D122" s="19" t="s">
        <v>248</v>
      </c>
      <c r="E122" s="29">
        <v>10281740</v>
      </c>
      <c r="F122" s="29">
        <v>3</v>
      </c>
      <c r="G122" s="30" t="s">
        <v>869</v>
      </c>
      <c r="H122" s="19" t="s">
        <v>450</v>
      </c>
      <c r="I122" s="48">
        <v>46014000</v>
      </c>
      <c r="J122" s="49">
        <v>46014000</v>
      </c>
      <c r="K122" s="48">
        <v>0</v>
      </c>
      <c r="L122" s="48">
        <v>7669000</v>
      </c>
      <c r="M122" s="48">
        <v>0</v>
      </c>
      <c r="N122" s="20">
        <v>180</v>
      </c>
      <c r="O122" s="20">
        <v>180</v>
      </c>
      <c r="P122" s="18">
        <v>46047</v>
      </c>
      <c r="Q122" s="18">
        <v>46227</v>
      </c>
      <c r="R122" s="20">
        <v>0</v>
      </c>
      <c r="S122" s="20">
        <v>0</v>
      </c>
      <c r="T122" s="22" t="s">
        <v>30</v>
      </c>
      <c r="U122" s="22" t="s">
        <v>30</v>
      </c>
      <c r="V122" s="19" t="s">
        <v>62</v>
      </c>
      <c r="W122" s="19" t="s">
        <v>64</v>
      </c>
      <c r="X122" s="19" t="s">
        <v>63</v>
      </c>
      <c r="Y122" s="19" t="s">
        <v>171</v>
      </c>
      <c r="Z122" s="31">
        <v>0.47222222222222221</v>
      </c>
      <c r="AA122" s="19">
        <v>18726</v>
      </c>
      <c r="AB122" s="19">
        <v>14326</v>
      </c>
      <c r="AC122" s="19">
        <v>0</v>
      </c>
      <c r="AD122" s="19" t="s">
        <v>150</v>
      </c>
      <c r="AE122" s="19">
        <v>80111600</v>
      </c>
      <c r="AF122" s="32" t="s">
        <v>870</v>
      </c>
      <c r="AG122" s="19" t="s">
        <v>30</v>
      </c>
      <c r="AH122" s="33" t="s">
        <v>10</v>
      </c>
      <c r="AI122" s="33" t="s">
        <v>24</v>
      </c>
      <c r="AJ122" s="33" t="s">
        <v>143</v>
      </c>
      <c r="AK122" s="19">
        <v>0</v>
      </c>
      <c r="AL122" s="19">
        <v>0</v>
      </c>
      <c r="AM122" s="19">
        <v>0</v>
      </c>
      <c r="AN122" s="34">
        <v>0</v>
      </c>
    </row>
    <row r="123" spans="1:40" s="21" customFormat="1" ht="45" x14ac:dyDescent="0.25">
      <c r="A123" s="17" t="s">
        <v>40</v>
      </c>
      <c r="B123" s="19" t="s">
        <v>451</v>
      </c>
      <c r="C123" s="18">
        <v>46045</v>
      </c>
      <c r="D123" s="19" t="s">
        <v>135</v>
      </c>
      <c r="E123" s="29">
        <v>1022378540</v>
      </c>
      <c r="F123" s="29">
        <v>1</v>
      </c>
      <c r="G123" s="30" t="s">
        <v>871</v>
      </c>
      <c r="H123" s="19" t="s">
        <v>451</v>
      </c>
      <c r="I123" s="48">
        <v>24684000</v>
      </c>
      <c r="J123" s="49">
        <v>24684000</v>
      </c>
      <c r="K123" s="48">
        <v>0</v>
      </c>
      <c r="L123" s="48">
        <v>4114000</v>
      </c>
      <c r="M123" s="48">
        <v>0</v>
      </c>
      <c r="N123" s="20">
        <v>180</v>
      </c>
      <c r="O123" s="20">
        <v>180</v>
      </c>
      <c r="P123" s="18">
        <v>46046</v>
      </c>
      <c r="Q123" s="18">
        <v>46226</v>
      </c>
      <c r="R123" s="20">
        <v>0</v>
      </c>
      <c r="S123" s="20">
        <v>0</v>
      </c>
      <c r="T123" s="22" t="s">
        <v>30</v>
      </c>
      <c r="U123" s="22" t="s">
        <v>30</v>
      </c>
      <c r="V123" s="19" t="s">
        <v>62</v>
      </c>
      <c r="W123" s="19" t="s">
        <v>64</v>
      </c>
      <c r="X123" s="19" t="s">
        <v>63</v>
      </c>
      <c r="Y123" s="19" t="s">
        <v>171</v>
      </c>
      <c r="Z123" s="31">
        <v>0.4777777777777778</v>
      </c>
      <c r="AA123" s="19">
        <v>19026</v>
      </c>
      <c r="AB123" s="19">
        <v>14926</v>
      </c>
      <c r="AC123" s="19">
        <v>0</v>
      </c>
      <c r="AD123" s="19" t="s">
        <v>150</v>
      </c>
      <c r="AE123" s="19">
        <v>80111600</v>
      </c>
      <c r="AF123" s="32" t="s">
        <v>872</v>
      </c>
      <c r="AG123" s="19" t="s">
        <v>30</v>
      </c>
      <c r="AH123" s="33" t="s">
        <v>10</v>
      </c>
      <c r="AI123" s="33" t="s">
        <v>24</v>
      </c>
      <c r="AJ123" s="33" t="s">
        <v>143</v>
      </c>
      <c r="AK123" s="19">
        <v>0</v>
      </c>
      <c r="AL123" s="19">
        <v>0</v>
      </c>
      <c r="AM123" s="19">
        <v>0</v>
      </c>
      <c r="AN123" s="34">
        <v>0</v>
      </c>
    </row>
    <row r="124" spans="1:40" s="21" customFormat="1" ht="45" x14ac:dyDescent="0.25">
      <c r="A124" s="17" t="s">
        <v>40</v>
      </c>
      <c r="B124" s="19" t="s">
        <v>452</v>
      </c>
      <c r="C124" s="18">
        <v>46045</v>
      </c>
      <c r="D124" s="19" t="s">
        <v>192</v>
      </c>
      <c r="E124" s="29">
        <v>79788456</v>
      </c>
      <c r="F124" s="29">
        <v>4</v>
      </c>
      <c r="G124" s="30" t="s">
        <v>873</v>
      </c>
      <c r="H124" s="19" t="s">
        <v>452</v>
      </c>
      <c r="I124" s="48">
        <v>64944000</v>
      </c>
      <c r="J124" s="49">
        <v>64944000</v>
      </c>
      <c r="K124" s="48">
        <v>0</v>
      </c>
      <c r="L124" s="48">
        <v>10824000</v>
      </c>
      <c r="M124" s="48">
        <v>0</v>
      </c>
      <c r="N124" s="20">
        <v>180</v>
      </c>
      <c r="O124" s="20">
        <v>180</v>
      </c>
      <c r="P124" s="18">
        <v>46046</v>
      </c>
      <c r="Q124" s="18">
        <v>46226</v>
      </c>
      <c r="R124" s="20">
        <v>0</v>
      </c>
      <c r="S124" s="20">
        <v>0</v>
      </c>
      <c r="T124" s="22" t="s">
        <v>30</v>
      </c>
      <c r="U124" s="22" t="s">
        <v>30</v>
      </c>
      <c r="V124" s="19" t="s">
        <v>62</v>
      </c>
      <c r="W124" s="19" t="s">
        <v>64</v>
      </c>
      <c r="X124" s="19" t="s">
        <v>63</v>
      </c>
      <c r="Y124" s="19" t="s">
        <v>171</v>
      </c>
      <c r="Z124" s="31">
        <v>0.4777777777777778</v>
      </c>
      <c r="AA124" s="19">
        <v>18926</v>
      </c>
      <c r="AB124" s="19">
        <v>15126</v>
      </c>
      <c r="AC124" s="19">
        <v>0</v>
      </c>
      <c r="AD124" s="19" t="s">
        <v>150</v>
      </c>
      <c r="AE124" s="19">
        <v>80111600</v>
      </c>
      <c r="AF124" s="32" t="s">
        <v>874</v>
      </c>
      <c r="AG124" s="19" t="s">
        <v>30</v>
      </c>
      <c r="AH124" s="33" t="s">
        <v>10</v>
      </c>
      <c r="AI124" s="33" t="s">
        <v>24</v>
      </c>
      <c r="AJ124" s="33" t="s">
        <v>143</v>
      </c>
      <c r="AK124" s="19">
        <v>0</v>
      </c>
      <c r="AL124" s="19">
        <v>0</v>
      </c>
      <c r="AM124" s="19">
        <v>0</v>
      </c>
      <c r="AN124" s="34">
        <v>0</v>
      </c>
    </row>
    <row r="125" spans="1:40" s="21" customFormat="1" ht="45" x14ac:dyDescent="0.25">
      <c r="A125" s="17" t="s">
        <v>40</v>
      </c>
      <c r="B125" s="19" t="s">
        <v>453</v>
      </c>
      <c r="C125" s="18">
        <v>46045</v>
      </c>
      <c r="D125" s="19" t="s">
        <v>206</v>
      </c>
      <c r="E125" s="29">
        <v>1024594453</v>
      </c>
      <c r="F125" s="29">
        <v>1</v>
      </c>
      <c r="G125" s="30" t="s">
        <v>875</v>
      </c>
      <c r="H125" s="19" t="s">
        <v>453</v>
      </c>
      <c r="I125" s="48">
        <v>24684000</v>
      </c>
      <c r="J125" s="49">
        <v>24684000</v>
      </c>
      <c r="K125" s="48">
        <v>0</v>
      </c>
      <c r="L125" s="48">
        <v>4114000</v>
      </c>
      <c r="M125" s="48">
        <v>0</v>
      </c>
      <c r="N125" s="20">
        <v>180</v>
      </c>
      <c r="O125" s="20">
        <v>180</v>
      </c>
      <c r="P125" s="18">
        <v>46046</v>
      </c>
      <c r="Q125" s="18">
        <v>46226</v>
      </c>
      <c r="R125" s="20">
        <v>0</v>
      </c>
      <c r="S125" s="20">
        <v>0</v>
      </c>
      <c r="T125" s="22" t="s">
        <v>30</v>
      </c>
      <c r="U125" s="22" t="s">
        <v>30</v>
      </c>
      <c r="V125" s="19" t="s">
        <v>62</v>
      </c>
      <c r="W125" s="19" t="s">
        <v>64</v>
      </c>
      <c r="X125" s="19" t="s">
        <v>63</v>
      </c>
      <c r="Y125" s="19" t="s">
        <v>171</v>
      </c>
      <c r="Z125" s="31">
        <v>0.4777777777777778</v>
      </c>
      <c r="AA125" s="19">
        <v>18526</v>
      </c>
      <c r="AB125" s="19">
        <v>14826</v>
      </c>
      <c r="AC125" s="19">
        <v>0</v>
      </c>
      <c r="AD125" s="19" t="s">
        <v>150</v>
      </c>
      <c r="AE125" s="19">
        <v>80111600</v>
      </c>
      <c r="AF125" s="32" t="s">
        <v>876</v>
      </c>
      <c r="AG125" s="19" t="s">
        <v>30</v>
      </c>
      <c r="AH125" s="33" t="s">
        <v>10</v>
      </c>
      <c r="AI125" s="33" t="s">
        <v>24</v>
      </c>
      <c r="AJ125" s="33" t="s">
        <v>143</v>
      </c>
      <c r="AK125" s="19">
        <v>0</v>
      </c>
      <c r="AL125" s="19">
        <v>0</v>
      </c>
      <c r="AM125" s="19">
        <v>0</v>
      </c>
      <c r="AN125" s="34">
        <v>0</v>
      </c>
    </row>
    <row r="126" spans="1:40" s="21" customFormat="1" ht="45" x14ac:dyDescent="0.25">
      <c r="A126" s="17" t="s">
        <v>40</v>
      </c>
      <c r="B126" s="19" t="s">
        <v>454</v>
      </c>
      <c r="C126" s="18">
        <v>46045</v>
      </c>
      <c r="D126" s="19" t="s">
        <v>256</v>
      </c>
      <c r="E126" s="29">
        <v>1007597214</v>
      </c>
      <c r="F126" s="29">
        <v>8</v>
      </c>
      <c r="G126" s="30" t="s">
        <v>877</v>
      </c>
      <c r="H126" s="19" t="s">
        <v>454</v>
      </c>
      <c r="I126" s="48">
        <v>21822000</v>
      </c>
      <c r="J126" s="49">
        <v>21822000</v>
      </c>
      <c r="K126" s="48">
        <v>0</v>
      </c>
      <c r="L126" s="48">
        <v>3637000</v>
      </c>
      <c r="M126" s="48">
        <v>0</v>
      </c>
      <c r="N126" s="20">
        <v>180</v>
      </c>
      <c r="O126" s="20">
        <v>180</v>
      </c>
      <c r="P126" s="18">
        <v>46046</v>
      </c>
      <c r="Q126" s="18">
        <v>46226</v>
      </c>
      <c r="R126" s="20">
        <v>0</v>
      </c>
      <c r="S126" s="20">
        <v>0</v>
      </c>
      <c r="T126" s="22" t="s">
        <v>30</v>
      </c>
      <c r="U126" s="22" t="s">
        <v>30</v>
      </c>
      <c r="V126" s="19" t="s">
        <v>62</v>
      </c>
      <c r="W126" s="19" t="s">
        <v>64</v>
      </c>
      <c r="X126" s="19" t="s">
        <v>63</v>
      </c>
      <c r="Y126" s="19" t="s">
        <v>171</v>
      </c>
      <c r="Z126" s="31">
        <v>0.4777777777777778</v>
      </c>
      <c r="AA126" s="19">
        <v>19326</v>
      </c>
      <c r="AB126" s="19">
        <v>14726</v>
      </c>
      <c r="AC126" s="19">
        <v>0</v>
      </c>
      <c r="AD126" s="19" t="s">
        <v>150</v>
      </c>
      <c r="AE126" s="19">
        <v>80111600</v>
      </c>
      <c r="AF126" s="32" t="s">
        <v>878</v>
      </c>
      <c r="AG126" s="19" t="s">
        <v>30</v>
      </c>
      <c r="AH126" s="33" t="s">
        <v>10</v>
      </c>
      <c r="AI126" s="33" t="s">
        <v>24</v>
      </c>
      <c r="AJ126" s="33" t="s">
        <v>143</v>
      </c>
      <c r="AK126" s="19">
        <v>0</v>
      </c>
      <c r="AL126" s="19">
        <v>0</v>
      </c>
      <c r="AM126" s="19">
        <v>0</v>
      </c>
      <c r="AN126" s="34">
        <v>0</v>
      </c>
    </row>
    <row r="127" spans="1:40" s="21" customFormat="1" ht="45" x14ac:dyDescent="0.25">
      <c r="A127" s="17" t="s">
        <v>40</v>
      </c>
      <c r="B127" s="19" t="s">
        <v>455</v>
      </c>
      <c r="C127" s="18">
        <v>46045</v>
      </c>
      <c r="D127" s="19" t="s">
        <v>328</v>
      </c>
      <c r="E127" s="29">
        <v>1094269614</v>
      </c>
      <c r="F127" s="29">
        <v>0</v>
      </c>
      <c r="G127" s="30" t="s">
        <v>879</v>
      </c>
      <c r="H127" s="19" t="s">
        <v>455</v>
      </c>
      <c r="I127" s="48">
        <v>46014000</v>
      </c>
      <c r="J127" s="49">
        <v>46014000</v>
      </c>
      <c r="K127" s="48">
        <v>0</v>
      </c>
      <c r="L127" s="48">
        <v>7669000</v>
      </c>
      <c r="M127" s="48">
        <v>0</v>
      </c>
      <c r="N127" s="20">
        <v>180</v>
      </c>
      <c r="O127" s="20">
        <v>180</v>
      </c>
      <c r="P127" s="18">
        <v>46046</v>
      </c>
      <c r="Q127" s="18">
        <v>46226</v>
      </c>
      <c r="R127" s="20">
        <v>0</v>
      </c>
      <c r="S127" s="20">
        <v>0</v>
      </c>
      <c r="T127" s="22" t="s">
        <v>30</v>
      </c>
      <c r="U127" s="22" t="s">
        <v>30</v>
      </c>
      <c r="V127" s="19" t="s">
        <v>62</v>
      </c>
      <c r="W127" s="19" t="s">
        <v>64</v>
      </c>
      <c r="X127" s="19" t="s">
        <v>63</v>
      </c>
      <c r="Y127" s="19" t="s">
        <v>171</v>
      </c>
      <c r="Z127" s="31">
        <v>0.4777777777777778</v>
      </c>
      <c r="AA127" s="19">
        <v>18826</v>
      </c>
      <c r="AB127" s="19">
        <v>15226</v>
      </c>
      <c r="AC127" s="19">
        <v>0</v>
      </c>
      <c r="AD127" s="19" t="s">
        <v>150</v>
      </c>
      <c r="AE127" s="19">
        <v>80111600</v>
      </c>
      <c r="AF127" s="32" t="s">
        <v>880</v>
      </c>
      <c r="AG127" s="19" t="s">
        <v>30</v>
      </c>
      <c r="AH127" s="33" t="s">
        <v>10</v>
      </c>
      <c r="AI127" s="33" t="s">
        <v>24</v>
      </c>
      <c r="AJ127" s="33" t="s">
        <v>143</v>
      </c>
      <c r="AK127" s="19">
        <v>0</v>
      </c>
      <c r="AL127" s="19">
        <v>0</v>
      </c>
      <c r="AM127" s="19">
        <v>0</v>
      </c>
      <c r="AN127" s="34">
        <v>0</v>
      </c>
    </row>
    <row r="128" spans="1:40" s="21" customFormat="1" ht="45" x14ac:dyDescent="0.25">
      <c r="A128" s="17" t="s">
        <v>40</v>
      </c>
      <c r="B128" s="19" t="s">
        <v>456</v>
      </c>
      <c r="C128" s="18">
        <v>46045</v>
      </c>
      <c r="D128" s="19" t="s">
        <v>243</v>
      </c>
      <c r="E128" s="29">
        <v>11036805</v>
      </c>
      <c r="F128" s="29">
        <v>8</v>
      </c>
      <c r="G128" s="30" t="s">
        <v>881</v>
      </c>
      <c r="H128" s="19" t="s">
        <v>456</v>
      </c>
      <c r="I128" s="48">
        <v>46842000</v>
      </c>
      <c r="J128" s="49">
        <v>46842000</v>
      </c>
      <c r="K128" s="48">
        <v>0</v>
      </c>
      <c r="L128" s="48">
        <v>7807000</v>
      </c>
      <c r="M128" s="48">
        <v>0</v>
      </c>
      <c r="N128" s="20">
        <v>180</v>
      </c>
      <c r="O128" s="20">
        <v>180</v>
      </c>
      <c r="P128" s="18">
        <v>46046</v>
      </c>
      <c r="Q128" s="18">
        <v>46226</v>
      </c>
      <c r="R128" s="20">
        <v>0</v>
      </c>
      <c r="S128" s="20">
        <v>0</v>
      </c>
      <c r="T128" s="22" t="s">
        <v>30</v>
      </c>
      <c r="U128" s="22" t="s">
        <v>30</v>
      </c>
      <c r="V128" s="19" t="s">
        <v>62</v>
      </c>
      <c r="W128" s="19" t="s">
        <v>64</v>
      </c>
      <c r="X128" s="19" t="s">
        <v>63</v>
      </c>
      <c r="Y128" s="19" t="s">
        <v>171</v>
      </c>
      <c r="Z128" s="31">
        <v>0.4777777777777778</v>
      </c>
      <c r="AA128" s="19">
        <v>18226</v>
      </c>
      <c r="AB128" s="19">
        <v>15326</v>
      </c>
      <c r="AC128" s="19">
        <v>0</v>
      </c>
      <c r="AD128" s="19" t="s">
        <v>150</v>
      </c>
      <c r="AE128" s="19">
        <v>80111600</v>
      </c>
      <c r="AF128" s="32" t="s">
        <v>882</v>
      </c>
      <c r="AG128" s="19" t="s">
        <v>30</v>
      </c>
      <c r="AH128" s="33" t="s">
        <v>10</v>
      </c>
      <c r="AI128" s="33" t="s">
        <v>24</v>
      </c>
      <c r="AJ128" s="33" t="s">
        <v>143</v>
      </c>
      <c r="AK128" s="19">
        <v>0</v>
      </c>
      <c r="AL128" s="19">
        <v>0</v>
      </c>
      <c r="AM128" s="19">
        <v>0</v>
      </c>
      <c r="AN128" s="34">
        <v>0</v>
      </c>
    </row>
    <row r="129" spans="1:40" s="21" customFormat="1" ht="45" x14ac:dyDescent="0.25">
      <c r="A129" s="17" t="s">
        <v>40</v>
      </c>
      <c r="B129" s="19" t="s">
        <v>457</v>
      </c>
      <c r="C129" s="18">
        <v>46045</v>
      </c>
      <c r="D129" s="19" t="s">
        <v>584</v>
      </c>
      <c r="E129" s="29">
        <v>1065377156</v>
      </c>
      <c r="F129" s="29">
        <v>6</v>
      </c>
      <c r="G129" s="30" t="s">
        <v>883</v>
      </c>
      <c r="H129" s="19" t="s">
        <v>457</v>
      </c>
      <c r="I129" s="48">
        <v>25320000</v>
      </c>
      <c r="J129" s="49">
        <v>25320000</v>
      </c>
      <c r="K129" s="48">
        <v>0</v>
      </c>
      <c r="L129" s="48">
        <v>4220000</v>
      </c>
      <c r="M129" s="48">
        <v>0</v>
      </c>
      <c r="N129" s="20">
        <v>180</v>
      </c>
      <c r="O129" s="20">
        <v>180</v>
      </c>
      <c r="P129" s="18">
        <v>46046</v>
      </c>
      <c r="Q129" s="18">
        <v>46226</v>
      </c>
      <c r="R129" s="20">
        <v>0</v>
      </c>
      <c r="S129" s="20">
        <v>0</v>
      </c>
      <c r="T129" s="22" t="s">
        <v>30</v>
      </c>
      <c r="U129" s="22" t="s">
        <v>30</v>
      </c>
      <c r="V129" s="19" t="s">
        <v>62</v>
      </c>
      <c r="W129" s="19" t="s">
        <v>64</v>
      </c>
      <c r="X129" s="19" t="s">
        <v>63</v>
      </c>
      <c r="Y129" s="19" t="s">
        <v>171</v>
      </c>
      <c r="Z129" s="31">
        <v>0.4777777777777778</v>
      </c>
      <c r="AA129" s="19">
        <v>16326</v>
      </c>
      <c r="AB129" s="19">
        <v>15526</v>
      </c>
      <c r="AC129" s="19">
        <v>0</v>
      </c>
      <c r="AD129" s="19" t="s">
        <v>150</v>
      </c>
      <c r="AE129" s="19">
        <v>80111600</v>
      </c>
      <c r="AF129" s="32" t="s">
        <v>884</v>
      </c>
      <c r="AG129" s="19" t="s">
        <v>30</v>
      </c>
      <c r="AH129" s="33" t="s">
        <v>10</v>
      </c>
      <c r="AI129" s="33" t="s">
        <v>24</v>
      </c>
      <c r="AJ129" s="33" t="s">
        <v>143</v>
      </c>
      <c r="AK129" s="19">
        <v>0</v>
      </c>
      <c r="AL129" s="19">
        <v>0</v>
      </c>
      <c r="AM129" s="19">
        <v>0</v>
      </c>
      <c r="AN129" s="34">
        <v>0</v>
      </c>
    </row>
    <row r="130" spans="1:40" s="21" customFormat="1" ht="45" x14ac:dyDescent="0.25">
      <c r="A130" s="17" t="s">
        <v>40</v>
      </c>
      <c r="B130" s="19" t="s">
        <v>458</v>
      </c>
      <c r="C130" s="18">
        <v>46045</v>
      </c>
      <c r="D130" s="19" t="s">
        <v>595</v>
      </c>
      <c r="E130" s="29">
        <v>1140877082</v>
      </c>
      <c r="F130" s="29">
        <v>7</v>
      </c>
      <c r="G130" s="30" t="s">
        <v>885</v>
      </c>
      <c r="H130" s="19" t="s">
        <v>458</v>
      </c>
      <c r="I130" s="48">
        <v>66000000</v>
      </c>
      <c r="J130" s="49">
        <v>66000000</v>
      </c>
      <c r="K130" s="48">
        <v>0</v>
      </c>
      <c r="L130" s="48">
        <v>11000000</v>
      </c>
      <c r="M130" s="48">
        <v>0</v>
      </c>
      <c r="N130" s="20">
        <v>180</v>
      </c>
      <c r="O130" s="20">
        <v>180</v>
      </c>
      <c r="P130" s="18">
        <v>46047</v>
      </c>
      <c r="Q130" s="18">
        <v>46227</v>
      </c>
      <c r="R130" s="20">
        <v>0</v>
      </c>
      <c r="S130" s="20">
        <v>0</v>
      </c>
      <c r="T130" s="22" t="s">
        <v>30</v>
      </c>
      <c r="U130" s="22" t="s">
        <v>30</v>
      </c>
      <c r="V130" s="19" t="s">
        <v>62</v>
      </c>
      <c r="W130" s="19" t="s">
        <v>64</v>
      </c>
      <c r="X130" s="19" t="s">
        <v>63</v>
      </c>
      <c r="Y130" s="19" t="s">
        <v>171</v>
      </c>
      <c r="Z130" s="31">
        <v>0.47222222222222221</v>
      </c>
      <c r="AA130" s="19">
        <v>16526</v>
      </c>
      <c r="AB130" s="19">
        <v>15626</v>
      </c>
      <c r="AC130" s="19">
        <v>0</v>
      </c>
      <c r="AD130" s="19" t="s">
        <v>150</v>
      </c>
      <c r="AE130" s="19">
        <v>80111600</v>
      </c>
      <c r="AF130" s="32" t="s">
        <v>886</v>
      </c>
      <c r="AG130" s="19" t="s">
        <v>30</v>
      </c>
      <c r="AH130" s="33" t="s">
        <v>10</v>
      </c>
      <c r="AI130" s="33" t="s">
        <v>24</v>
      </c>
      <c r="AJ130" s="33" t="s">
        <v>143</v>
      </c>
      <c r="AK130" s="19">
        <v>0</v>
      </c>
      <c r="AL130" s="19">
        <v>0</v>
      </c>
      <c r="AM130" s="19">
        <v>0</v>
      </c>
      <c r="AN130" s="34">
        <v>0</v>
      </c>
    </row>
    <row r="131" spans="1:40" s="21" customFormat="1" ht="45" x14ac:dyDescent="0.25">
      <c r="A131" s="17" t="s">
        <v>40</v>
      </c>
      <c r="B131" s="19" t="s">
        <v>459</v>
      </c>
      <c r="C131" s="18">
        <v>46046</v>
      </c>
      <c r="D131" s="19" t="s">
        <v>252</v>
      </c>
      <c r="E131" s="29">
        <v>1072256590</v>
      </c>
      <c r="F131" s="29">
        <v>6</v>
      </c>
      <c r="G131" s="30" t="s">
        <v>887</v>
      </c>
      <c r="H131" s="19" t="s">
        <v>459</v>
      </c>
      <c r="I131" s="48">
        <v>46014000</v>
      </c>
      <c r="J131" s="49">
        <v>46014000</v>
      </c>
      <c r="K131" s="48">
        <v>0</v>
      </c>
      <c r="L131" s="48">
        <v>7669000</v>
      </c>
      <c r="M131" s="48">
        <v>0</v>
      </c>
      <c r="N131" s="20">
        <v>180</v>
      </c>
      <c r="O131" s="20">
        <v>180</v>
      </c>
      <c r="P131" s="18">
        <v>46047</v>
      </c>
      <c r="Q131" s="18">
        <v>46227</v>
      </c>
      <c r="R131" s="20">
        <v>0</v>
      </c>
      <c r="S131" s="20">
        <v>0</v>
      </c>
      <c r="T131" s="22" t="s">
        <v>30</v>
      </c>
      <c r="U131" s="22" t="s">
        <v>30</v>
      </c>
      <c r="V131" s="19" t="s">
        <v>62</v>
      </c>
      <c r="W131" s="19" t="s">
        <v>64</v>
      </c>
      <c r="X131" s="19" t="s">
        <v>63</v>
      </c>
      <c r="Y131" s="19" t="s">
        <v>171</v>
      </c>
      <c r="Z131" s="31">
        <v>0.47222222222222221</v>
      </c>
      <c r="AA131" s="19">
        <v>19926</v>
      </c>
      <c r="AB131" s="19">
        <v>16026</v>
      </c>
      <c r="AC131" s="19">
        <v>0</v>
      </c>
      <c r="AD131" s="19" t="s">
        <v>150</v>
      </c>
      <c r="AE131" s="19">
        <v>80111600</v>
      </c>
      <c r="AF131" s="32" t="s">
        <v>888</v>
      </c>
      <c r="AG131" s="19" t="s">
        <v>30</v>
      </c>
      <c r="AH131" s="33" t="s">
        <v>10</v>
      </c>
      <c r="AI131" s="33" t="s">
        <v>24</v>
      </c>
      <c r="AJ131" s="33" t="s">
        <v>143</v>
      </c>
      <c r="AK131" s="19">
        <v>0</v>
      </c>
      <c r="AL131" s="19">
        <v>0</v>
      </c>
      <c r="AM131" s="19">
        <v>0</v>
      </c>
      <c r="AN131" s="34">
        <v>0</v>
      </c>
    </row>
    <row r="132" spans="1:40" s="21" customFormat="1" ht="45" x14ac:dyDescent="0.25">
      <c r="A132" s="17" t="s">
        <v>40</v>
      </c>
      <c r="B132" s="19" t="s">
        <v>460</v>
      </c>
      <c r="C132" s="18">
        <v>46046</v>
      </c>
      <c r="D132" s="19" t="s">
        <v>585</v>
      </c>
      <c r="E132" s="29">
        <v>79393704</v>
      </c>
      <c r="F132" s="29">
        <v>1</v>
      </c>
      <c r="G132" s="30" t="s">
        <v>889</v>
      </c>
      <c r="H132" s="19" t="s">
        <v>460</v>
      </c>
      <c r="I132" s="48">
        <v>42000000</v>
      </c>
      <c r="J132" s="49">
        <v>42000000</v>
      </c>
      <c r="K132" s="48">
        <v>0</v>
      </c>
      <c r="L132" s="48">
        <v>7000000</v>
      </c>
      <c r="M132" s="48">
        <v>0</v>
      </c>
      <c r="N132" s="20">
        <v>180</v>
      </c>
      <c r="O132" s="20">
        <v>180</v>
      </c>
      <c r="P132" s="18">
        <v>46047</v>
      </c>
      <c r="Q132" s="18">
        <v>46227</v>
      </c>
      <c r="R132" s="20">
        <v>0</v>
      </c>
      <c r="S132" s="20">
        <v>0</v>
      </c>
      <c r="T132" s="22" t="s">
        <v>30</v>
      </c>
      <c r="U132" s="22" t="s">
        <v>30</v>
      </c>
      <c r="V132" s="19" t="s">
        <v>62</v>
      </c>
      <c r="W132" s="19" t="s">
        <v>64</v>
      </c>
      <c r="X132" s="19" t="s">
        <v>80</v>
      </c>
      <c r="Y132" s="19" t="s">
        <v>111</v>
      </c>
      <c r="Z132" s="31">
        <v>0.47222222222222221</v>
      </c>
      <c r="AA132" s="19">
        <v>20626</v>
      </c>
      <c r="AB132" s="19">
        <v>15826</v>
      </c>
      <c r="AC132" s="19">
        <v>0</v>
      </c>
      <c r="AD132" s="19" t="s">
        <v>87</v>
      </c>
      <c r="AE132" s="19">
        <v>84111500</v>
      </c>
      <c r="AF132" s="32" t="s">
        <v>890</v>
      </c>
      <c r="AG132" s="19" t="s">
        <v>30</v>
      </c>
      <c r="AH132" s="33" t="s">
        <v>10</v>
      </c>
      <c r="AI132" s="33" t="s">
        <v>24</v>
      </c>
      <c r="AJ132" s="33" t="s">
        <v>143</v>
      </c>
      <c r="AK132" s="19">
        <v>0</v>
      </c>
      <c r="AL132" s="19">
        <v>0</v>
      </c>
      <c r="AM132" s="19">
        <v>0</v>
      </c>
      <c r="AN132" s="34">
        <v>0</v>
      </c>
    </row>
    <row r="133" spans="1:40" s="21" customFormat="1" ht="45" x14ac:dyDescent="0.25">
      <c r="A133" s="17" t="s">
        <v>40</v>
      </c>
      <c r="B133" s="19" t="s">
        <v>461</v>
      </c>
      <c r="C133" s="18">
        <v>46045</v>
      </c>
      <c r="D133" s="19" t="s">
        <v>586</v>
      </c>
      <c r="E133" s="29">
        <v>49715621</v>
      </c>
      <c r="F133" s="29">
        <v>1</v>
      </c>
      <c r="G133" s="30" t="s">
        <v>891</v>
      </c>
      <c r="H133" s="19" t="s">
        <v>461</v>
      </c>
      <c r="I133" s="48">
        <v>33000000</v>
      </c>
      <c r="J133" s="49">
        <v>33000000</v>
      </c>
      <c r="K133" s="48">
        <v>0</v>
      </c>
      <c r="L133" s="48">
        <v>5500000</v>
      </c>
      <c r="M133" s="48">
        <v>0</v>
      </c>
      <c r="N133" s="20">
        <v>180</v>
      </c>
      <c r="O133" s="20">
        <v>180</v>
      </c>
      <c r="P133" s="18">
        <v>46050</v>
      </c>
      <c r="Q133" s="18">
        <v>46230</v>
      </c>
      <c r="R133" s="20">
        <v>0</v>
      </c>
      <c r="S133" s="20">
        <v>0</v>
      </c>
      <c r="T133" s="22" t="s">
        <v>30</v>
      </c>
      <c r="U133" s="22" t="s">
        <v>30</v>
      </c>
      <c r="V133" s="19" t="s">
        <v>62</v>
      </c>
      <c r="W133" s="19" t="s">
        <v>64</v>
      </c>
      <c r="X133" s="19" t="s">
        <v>51</v>
      </c>
      <c r="Y133" s="19" t="s">
        <v>148</v>
      </c>
      <c r="Z133" s="31">
        <v>0.45555555555555555</v>
      </c>
      <c r="AA133" s="19">
        <v>20226</v>
      </c>
      <c r="AB133" s="19">
        <v>5426</v>
      </c>
      <c r="AC133" s="19">
        <v>0</v>
      </c>
      <c r="AD133" s="19" t="s">
        <v>87</v>
      </c>
      <c r="AE133" s="19">
        <v>80111600</v>
      </c>
      <c r="AF133" s="32" t="s">
        <v>892</v>
      </c>
      <c r="AG133" s="19" t="s">
        <v>30</v>
      </c>
      <c r="AH133" s="33" t="s">
        <v>10</v>
      </c>
      <c r="AI133" s="33" t="s">
        <v>24</v>
      </c>
      <c r="AJ133" s="33" t="s">
        <v>143</v>
      </c>
      <c r="AK133" s="19">
        <v>0</v>
      </c>
      <c r="AL133" s="19">
        <v>0</v>
      </c>
      <c r="AM133" s="19">
        <v>0</v>
      </c>
      <c r="AN133" s="34">
        <v>0</v>
      </c>
    </row>
    <row r="134" spans="1:40" s="21" customFormat="1" ht="45" x14ac:dyDescent="0.25">
      <c r="A134" s="17" t="s">
        <v>40</v>
      </c>
      <c r="B134" s="19" t="s">
        <v>462</v>
      </c>
      <c r="C134" s="18">
        <v>46048</v>
      </c>
      <c r="D134" s="19" t="s">
        <v>587</v>
      </c>
      <c r="E134" s="29">
        <v>1144045994</v>
      </c>
      <c r="F134" s="29">
        <v>3</v>
      </c>
      <c r="G134" s="30" t="s">
        <v>893</v>
      </c>
      <c r="H134" s="19" t="s">
        <v>462</v>
      </c>
      <c r="I134" s="48">
        <v>56970000</v>
      </c>
      <c r="J134" s="49">
        <v>56970000</v>
      </c>
      <c r="K134" s="48">
        <v>0</v>
      </c>
      <c r="L134" s="48">
        <v>9495000</v>
      </c>
      <c r="M134" s="48">
        <v>0</v>
      </c>
      <c r="N134" s="20">
        <v>180</v>
      </c>
      <c r="O134" s="20">
        <v>180</v>
      </c>
      <c r="P134" s="18">
        <v>46049</v>
      </c>
      <c r="Q134" s="18">
        <v>46229</v>
      </c>
      <c r="R134" s="20">
        <v>0</v>
      </c>
      <c r="S134" s="20">
        <v>0</v>
      </c>
      <c r="T134" s="22" t="s">
        <v>30</v>
      </c>
      <c r="U134" s="22" t="s">
        <v>30</v>
      </c>
      <c r="V134" s="19" t="s">
        <v>62</v>
      </c>
      <c r="W134" s="19" t="s">
        <v>64</v>
      </c>
      <c r="X134" s="19" t="s">
        <v>63</v>
      </c>
      <c r="Y134" s="19" t="s">
        <v>171</v>
      </c>
      <c r="Z134" s="31">
        <v>0.46111111111111114</v>
      </c>
      <c r="AA134" s="19">
        <v>19226</v>
      </c>
      <c r="AB134" s="19">
        <v>18526</v>
      </c>
      <c r="AC134" s="19">
        <v>0</v>
      </c>
      <c r="AD134" s="19" t="s">
        <v>150</v>
      </c>
      <c r="AE134" s="19">
        <v>80111600</v>
      </c>
      <c r="AF134" s="32" t="s">
        <v>894</v>
      </c>
      <c r="AG134" s="19" t="s">
        <v>30</v>
      </c>
      <c r="AH134" s="33" t="s">
        <v>10</v>
      </c>
      <c r="AI134" s="33" t="s">
        <v>24</v>
      </c>
      <c r="AJ134" s="33" t="s">
        <v>143</v>
      </c>
      <c r="AK134" s="19">
        <v>0</v>
      </c>
      <c r="AL134" s="19">
        <v>0</v>
      </c>
      <c r="AM134" s="19">
        <v>0</v>
      </c>
      <c r="AN134" s="34">
        <v>0</v>
      </c>
    </row>
    <row r="135" spans="1:40" s="21" customFormat="1" ht="45" x14ac:dyDescent="0.25">
      <c r="A135" s="17" t="s">
        <v>40</v>
      </c>
      <c r="B135" s="19" t="s">
        <v>463</v>
      </c>
      <c r="C135" s="18">
        <v>46046</v>
      </c>
      <c r="D135" s="19" t="s">
        <v>588</v>
      </c>
      <c r="E135" s="29">
        <v>53905406</v>
      </c>
      <c r="F135" s="29">
        <v>4</v>
      </c>
      <c r="G135" s="30" t="s">
        <v>895</v>
      </c>
      <c r="H135" s="19" t="s">
        <v>463</v>
      </c>
      <c r="I135" s="48">
        <v>51000000</v>
      </c>
      <c r="J135" s="49">
        <v>51000000</v>
      </c>
      <c r="K135" s="48">
        <v>0</v>
      </c>
      <c r="L135" s="48">
        <v>8500000</v>
      </c>
      <c r="M135" s="48">
        <v>0</v>
      </c>
      <c r="N135" s="20">
        <v>180</v>
      </c>
      <c r="O135" s="20">
        <v>180</v>
      </c>
      <c r="P135" s="18">
        <v>46047</v>
      </c>
      <c r="Q135" s="18">
        <v>46227</v>
      </c>
      <c r="R135" s="20">
        <v>0</v>
      </c>
      <c r="S135" s="20">
        <v>0</v>
      </c>
      <c r="T135" s="22" t="s">
        <v>30</v>
      </c>
      <c r="U135" s="22" t="s">
        <v>30</v>
      </c>
      <c r="V135" s="19" t="s">
        <v>62</v>
      </c>
      <c r="W135" s="19" t="s">
        <v>64</v>
      </c>
      <c r="X135" s="19" t="s">
        <v>63</v>
      </c>
      <c r="Y135" s="19" t="s">
        <v>171</v>
      </c>
      <c r="Z135" s="31">
        <v>0.47222222222222221</v>
      </c>
      <c r="AA135" s="19">
        <v>19126</v>
      </c>
      <c r="AB135" s="19">
        <v>15726</v>
      </c>
      <c r="AC135" s="19">
        <v>0</v>
      </c>
      <c r="AD135" s="19" t="s">
        <v>150</v>
      </c>
      <c r="AE135" s="19">
        <v>80111600</v>
      </c>
      <c r="AF135" s="32" t="s">
        <v>896</v>
      </c>
      <c r="AG135" s="19" t="s">
        <v>30</v>
      </c>
      <c r="AH135" s="33" t="s">
        <v>10</v>
      </c>
      <c r="AI135" s="33" t="s">
        <v>24</v>
      </c>
      <c r="AJ135" s="33" t="s">
        <v>143</v>
      </c>
      <c r="AK135" s="19">
        <v>0</v>
      </c>
      <c r="AL135" s="19">
        <v>0</v>
      </c>
      <c r="AM135" s="19">
        <v>0</v>
      </c>
      <c r="AN135" s="34">
        <v>0</v>
      </c>
    </row>
    <row r="136" spans="1:40" s="21" customFormat="1" ht="60" x14ac:dyDescent="0.25">
      <c r="A136" s="17" t="s">
        <v>40</v>
      </c>
      <c r="B136" s="19" t="s">
        <v>464</v>
      </c>
      <c r="C136" s="18">
        <v>46046</v>
      </c>
      <c r="D136" s="19" t="s">
        <v>589</v>
      </c>
      <c r="E136" s="29">
        <v>72284601</v>
      </c>
      <c r="F136" s="29">
        <v>7</v>
      </c>
      <c r="G136" s="30" t="s">
        <v>897</v>
      </c>
      <c r="H136" s="19" t="s">
        <v>464</v>
      </c>
      <c r="I136" s="48">
        <v>51906000</v>
      </c>
      <c r="J136" s="49">
        <v>51906000</v>
      </c>
      <c r="K136" s="48">
        <v>0</v>
      </c>
      <c r="L136" s="48">
        <v>8651000</v>
      </c>
      <c r="M136" s="48">
        <v>0</v>
      </c>
      <c r="N136" s="20">
        <v>180</v>
      </c>
      <c r="O136" s="20">
        <v>180</v>
      </c>
      <c r="P136" s="18">
        <v>46049</v>
      </c>
      <c r="Q136" s="18">
        <v>46229</v>
      </c>
      <c r="R136" s="20">
        <v>0</v>
      </c>
      <c r="S136" s="20">
        <v>0</v>
      </c>
      <c r="T136" s="22">
        <v>46046</v>
      </c>
      <c r="U136" s="22" t="s">
        <v>30</v>
      </c>
      <c r="V136" s="19" t="s">
        <v>62</v>
      </c>
      <c r="W136" s="19" t="s">
        <v>64</v>
      </c>
      <c r="X136" s="19" t="s">
        <v>146</v>
      </c>
      <c r="Y136" s="19" t="s">
        <v>280</v>
      </c>
      <c r="Z136" s="31">
        <v>0.46111111111111114</v>
      </c>
      <c r="AA136" s="19">
        <v>12726</v>
      </c>
      <c r="AB136" s="19">
        <v>15926</v>
      </c>
      <c r="AC136" s="19">
        <v>0</v>
      </c>
      <c r="AD136" s="19" t="s">
        <v>150</v>
      </c>
      <c r="AE136" s="19">
        <v>80111600</v>
      </c>
      <c r="AF136" s="32" t="s">
        <v>898</v>
      </c>
      <c r="AG136" s="19" t="s">
        <v>30</v>
      </c>
      <c r="AH136" s="33" t="s">
        <v>10</v>
      </c>
      <c r="AI136" s="33" t="s">
        <v>24</v>
      </c>
      <c r="AJ136" s="33" t="s">
        <v>143</v>
      </c>
      <c r="AK136" s="19">
        <v>0</v>
      </c>
      <c r="AL136" s="19">
        <v>0</v>
      </c>
      <c r="AM136" s="19">
        <v>0</v>
      </c>
      <c r="AN136" s="34">
        <v>0</v>
      </c>
    </row>
    <row r="137" spans="1:40" s="21" customFormat="1" ht="45" x14ac:dyDescent="0.25">
      <c r="A137" s="17" t="s">
        <v>40</v>
      </c>
      <c r="B137" s="19" t="s">
        <v>465</v>
      </c>
      <c r="C137" s="18">
        <v>46046</v>
      </c>
      <c r="D137" s="19" t="s">
        <v>222</v>
      </c>
      <c r="E137" s="29">
        <v>80777807</v>
      </c>
      <c r="F137" s="29">
        <v>2</v>
      </c>
      <c r="G137" s="30" t="s">
        <v>900</v>
      </c>
      <c r="H137" s="19" t="s">
        <v>465</v>
      </c>
      <c r="I137" s="48">
        <v>52788000</v>
      </c>
      <c r="J137" s="49">
        <v>52788000</v>
      </c>
      <c r="K137" s="48">
        <v>0</v>
      </c>
      <c r="L137" s="48">
        <v>8798000</v>
      </c>
      <c r="M137" s="48">
        <v>0</v>
      </c>
      <c r="N137" s="20">
        <v>180</v>
      </c>
      <c r="O137" s="20">
        <v>180</v>
      </c>
      <c r="P137" s="18">
        <v>46047</v>
      </c>
      <c r="Q137" s="18">
        <v>46227</v>
      </c>
      <c r="R137" s="20">
        <v>0</v>
      </c>
      <c r="S137" s="20">
        <v>0</v>
      </c>
      <c r="T137" s="22" t="s">
        <v>30</v>
      </c>
      <c r="U137" s="22" t="s">
        <v>30</v>
      </c>
      <c r="V137" s="19" t="s">
        <v>62</v>
      </c>
      <c r="W137" s="19" t="s">
        <v>64</v>
      </c>
      <c r="X137" s="19" t="s">
        <v>74</v>
      </c>
      <c r="Y137" s="19" t="s">
        <v>83</v>
      </c>
      <c r="Z137" s="31">
        <v>0.47222222222222221</v>
      </c>
      <c r="AA137" s="19">
        <v>19426</v>
      </c>
      <c r="AB137" s="19">
        <v>16826</v>
      </c>
      <c r="AC137" s="19">
        <v>0</v>
      </c>
      <c r="AD137" s="19" t="s">
        <v>150</v>
      </c>
      <c r="AE137" s="19">
        <v>80111600</v>
      </c>
      <c r="AF137" s="32" t="s">
        <v>899</v>
      </c>
      <c r="AG137" s="19" t="s">
        <v>30</v>
      </c>
      <c r="AH137" s="33" t="s">
        <v>10</v>
      </c>
      <c r="AI137" s="33" t="s">
        <v>24</v>
      </c>
      <c r="AJ137" s="33" t="s">
        <v>143</v>
      </c>
      <c r="AK137" s="19">
        <v>0</v>
      </c>
      <c r="AL137" s="19">
        <v>0</v>
      </c>
      <c r="AM137" s="19">
        <v>0</v>
      </c>
      <c r="AN137" s="34">
        <v>0</v>
      </c>
    </row>
    <row r="138" spans="1:40" s="21" customFormat="1" ht="45" x14ac:dyDescent="0.25">
      <c r="A138" s="17" t="s">
        <v>40</v>
      </c>
      <c r="B138" s="19" t="s">
        <v>466</v>
      </c>
      <c r="C138" s="18">
        <v>46046</v>
      </c>
      <c r="D138" s="19" t="s">
        <v>168</v>
      </c>
      <c r="E138" s="29">
        <v>80121725</v>
      </c>
      <c r="F138" s="29">
        <v>1</v>
      </c>
      <c r="G138" s="30" t="s">
        <v>901</v>
      </c>
      <c r="H138" s="19" t="s">
        <v>466</v>
      </c>
      <c r="I138" s="48">
        <v>22140000</v>
      </c>
      <c r="J138" s="49">
        <v>22140000</v>
      </c>
      <c r="K138" s="48">
        <v>0</v>
      </c>
      <c r="L138" s="48">
        <v>3690000</v>
      </c>
      <c r="M138" s="48">
        <v>0</v>
      </c>
      <c r="N138" s="20">
        <v>180</v>
      </c>
      <c r="O138" s="20">
        <v>180</v>
      </c>
      <c r="P138" s="18">
        <v>46048</v>
      </c>
      <c r="Q138" s="18">
        <v>46228</v>
      </c>
      <c r="R138" s="20">
        <v>0</v>
      </c>
      <c r="S138" s="20">
        <v>0</v>
      </c>
      <c r="T138" s="22" t="s">
        <v>30</v>
      </c>
      <c r="U138" s="22" t="s">
        <v>30</v>
      </c>
      <c r="V138" s="19" t="s">
        <v>62</v>
      </c>
      <c r="W138" s="19" t="s">
        <v>64</v>
      </c>
      <c r="X138" s="19" t="s">
        <v>76</v>
      </c>
      <c r="Y138" s="19" t="s">
        <v>172</v>
      </c>
      <c r="Z138" s="31">
        <v>0.46666666666666667</v>
      </c>
      <c r="AA138" s="19">
        <v>21826</v>
      </c>
      <c r="AB138" s="19">
        <v>16426</v>
      </c>
      <c r="AC138" s="19">
        <v>0</v>
      </c>
      <c r="AD138" s="19" t="s">
        <v>149</v>
      </c>
      <c r="AE138" s="19">
        <v>80111600</v>
      </c>
      <c r="AF138" s="32" t="s">
        <v>902</v>
      </c>
      <c r="AG138" s="19" t="s">
        <v>30</v>
      </c>
      <c r="AH138" s="33" t="s">
        <v>10</v>
      </c>
      <c r="AI138" s="33" t="s">
        <v>24</v>
      </c>
      <c r="AJ138" s="33" t="s">
        <v>143</v>
      </c>
      <c r="AK138" s="19">
        <v>0</v>
      </c>
      <c r="AL138" s="19">
        <v>0</v>
      </c>
      <c r="AM138" s="19">
        <v>0</v>
      </c>
      <c r="AN138" s="34">
        <v>0</v>
      </c>
    </row>
    <row r="139" spans="1:40" s="21" customFormat="1" ht="45" x14ac:dyDescent="0.25">
      <c r="A139" s="17" t="s">
        <v>40</v>
      </c>
      <c r="B139" s="19" t="s">
        <v>467</v>
      </c>
      <c r="C139" s="18">
        <v>46046</v>
      </c>
      <c r="D139" s="19" t="s">
        <v>224</v>
      </c>
      <c r="E139" s="29">
        <v>1121964359</v>
      </c>
      <c r="F139" s="29">
        <v>5</v>
      </c>
      <c r="G139" s="30" t="s">
        <v>903</v>
      </c>
      <c r="H139" s="19" t="s">
        <v>467</v>
      </c>
      <c r="I139" s="48">
        <v>21000000</v>
      </c>
      <c r="J139" s="49">
        <v>21000000</v>
      </c>
      <c r="K139" s="48">
        <v>0</v>
      </c>
      <c r="L139" s="48">
        <v>3500000</v>
      </c>
      <c r="M139" s="48">
        <v>0</v>
      </c>
      <c r="N139" s="20">
        <v>180</v>
      </c>
      <c r="O139" s="20">
        <v>180</v>
      </c>
      <c r="P139" s="18">
        <v>46049</v>
      </c>
      <c r="Q139" s="18">
        <v>46229</v>
      </c>
      <c r="R139" s="20">
        <v>0</v>
      </c>
      <c r="S139" s="20">
        <v>0</v>
      </c>
      <c r="T139" s="22" t="s">
        <v>30</v>
      </c>
      <c r="U139" s="22" t="s">
        <v>30</v>
      </c>
      <c r="V139" s="19" t="s">
        <v>62</v>
      </c>
      <c r="W139" s="19" t="s">
        <v>64</v>
      </c>
      <c r="X139" s="19" t="s">
        <v>76</v>
      </c>
      <c r="Y139" s="19" t="s">
        <v>172</v>
      </c>
      <c r="Z139" s="31">
        <v>0.46111111111111114</v>
      </c>
      <c r="AA139" s="19">
        <v>21026</v>
      </c>
      <c r="AB139" s="19">
        <v>16626</v>
      </c>
      <c r="AC139" s="19">
        <v>0</v>
      </c>
      <c r="AD139" s="19" t="s">
        <v>149</v>
      </c>
      <c r="AE139" s="19">
        <v>80111600</v>
      </c>
      <c r="AF139" s="32" t="s">
        <v>904</v>
      </c>
      <c r="AG139" s="19" t="s">
        <v>30</v>
      </c>
      <c r="AH139" s="33" t="s">
        <v>10</v>
      </c>
      <c r="AI139" s="33" t="s">
        <v>24</v>
      </c>
      <c r="AJ139" s="33" t="s">
        <v>143</v>
      </c>
      <c r="AK139" s="19">
        <v>0</v>
      </c>
      <c r="AL139" s="19">
        <v>0</v>
      </c>
      <c r="AM139" s="19">
        <v>0</v>
      </c>
      <c r="AN139" s="34">
        <v>0</v>
      </c>
    </row>
    <row r="140" spans="1:40" s="21" customFormat="1" ht="45" x14ac:dyDescent="0.25">
      <c r="A140" s="17" t="s">
        <v>40</v>
      </c>
      <c r="B140" s="19" t="s">
        <v>468</v>
      </c>
      <c r="C140" s="18">
        <v>46046</v>
      </c>
      <c r="D140" s="19" t="s">
        <v>270</v>
      </c>
      <c r="E140" s="29">
        <v>1121914834</v>
      </c>
      <c r="F140" s="29">
        <v>9</v>
      </c>
      <c r="G140" s="30" t="s">
        <v>1103</v>
      </c>
      <c r="H140" s="19" t="s">
        <v>468</v>
      </c>
      <c r="I140" s="48">
        <v>44166000</v>
      </c>
      <c r="J140" s="49">
        <v>44166000</v>
      </c>
      <c r="K140" s="48">
        <v>0</v>
      </c>
      <c r="L140" s="48">
        <v>7361000</v>
      </c>
      <c r="M140" s="48">
        <v>0</v>
      </c>
      <c r="N140" s="20">
        <v>180</v>
      </c>
      <c r="O140" s="20">
        <v>180</v>
      </c>
      <c r="P140" s="18">
        <v>46049</v>
      </c>
      <c r="Q140" s="18">
        <v>46229</v>
      </c>
      <c r="R140" s="20">
        <v>0</v>
      </c>
      <c r="S140" s="20">
        <v>0</v>
      </c>
      <c r="T140" s="22" t="s">
        <v>30</v>
      </c>
      <c r="U140" s="22" t="s">
        <v>30</v>
      </c>
      <c r="V140" s="19" t="s">
        <v>62</v>
      </c>
      <c r="W140" s="19" t="s">
        <v>64</v>
      </c>
      <c r="X140" s="19" t="s">
        <v>76</v>
      </c>
      <c r="Y140" s="19" t="s">
        <v>172</v>
      </c>
      <c r="Z140" s="31">
        <v>0.46111111111111114</v>
      </c>
      <c r="AA140" s="19">
        <v>21626</v>
      </c>
      <c r="AB140" s="19">
        <v>17326</v>
      </c>
      <c r="AC140" s="19">
        <v>0</v>
      </c>
      <c r="AD140" s="19" t="s">
        <v>149</v>
      </c>
      <c r="AE140" s="19">
        <v>80111600</v>
      </c>
      <c r="AF140" s="32" t="s">
        <v>905</v>
      </c>
      <c r="AG140" s="19" t="s">
        <v>30</v>
      </c>
      <c r="AH140" s="33" t="s">
        <v>10</v>
      </c>
      <c r="AI140" s="33" t="s">
        <v>24</v>
      </c>
      <c r="AJ140" s="33" t="s">
        <v>143</v>
      </c>
      <c r="AK140" s="19">
        <v>0</v>
      </c>
      <c r="AL140" s="19">
        <v>0</v>
      </c>
      <c r="AM140" s="19">
        <v>0</v>
      </c>
      <c r="AN140" s="34">
        <v>0</v>
      </c>
    </row>
    <row r="141" spans="1:40" s="21" customFormat="1" ht="45" x14ac:dyDescent="0.25">
      <c r="A141" s="17" t="s">
        <v>40</v>
      </c>
      <c r="B141" s="19" t="s">
        <v>469</v>
      </c>
      <c r="C141" s="18">
        <v>46046</v>
      </c>
      <c r="D141" s="19" t="s">
        <v>225</v>
      </c>
      <c r="E141" s="29">
        <v>1081821448</v>
      </c>
      <c r="F141" s="29">
        <v>4</v>
      </c>
      <c r="G141" s="30" t="s">
        <v>906</v>
      </c>
      <c r="H141" s="19" t="s">
        <v>469</v>
      </c>
      <c r="I141" s="48">
        <v>29520000</v>
      </c>
      <c r="J141" s="49">
        <v>29520000</v>
      </c>
      <c r="K141" s="48">
        <v>0</v>
      </c>
      <c r="L141" s="48">
        <v>4920000</v>
      </c>
      <c r="M141" s="48">
        <v>0</v>
      </c>
      <c r="N141" s="20">
        <v>180</v>
      </c>
      <c r="O141" s="20">
        <v>180</v>
      </c>
      <c r="P141" s="18">
        <v>46048</v>
      </c>
      <c r="Q141" s="18">
        <v>46228</v>
      </c>
      <c r="R141" s="20">
        <v>0</v>
      </c>
      <c r="S141" s="20">
        <v>0</v>
      </c>
      <c r="T141" s="22" t="s">
        <v>30</v>
      </c>
      <c r="U141" s="22" t="s">
        <v>30</v>
      </c>
      <c r="V141" s="19" t="s">
        <v>62</v>
      </c>
      <c r="W141" s="19" t="s">
        <v>64</v>
      </c>
      <c r="X141" s="19" t="s">
        <v>76</v>
      </c>
      <c r="Y141" s="19" t="s">
        <v>172</v>
      </c>
      <c r="Z141" s="31">
        <v>0.46666666666666667</v>
      </c>
      <c r="AA141" s="19">
        <v>21326</v>
      </c>
      <c r="AB141" s="19">
        <v>16326</v>
      </c>
      <c r="AC141" s="19">
        <v>0</v>
      </c>
      <c r="AD141" s="19" t="s">
        <v>149</v>
      </c>
      <c r="AE141" s="19">
        <v>80111600</v>
      </c>
      <c r="AF141" s="32" t="s">
        <v>907</v>
      </c>
      <c r="AG141" s="19" t="s">
        <v>30</v>
      </c>
      <c r="AH141" s="33" t="s">
        <v>10</v>
      </c>
      <c r="AI141" s="33" t="s">
        <v>24</v>
      </c>
      <c r="AJ141" s="33" t="s">
        <v>143</v>
      </c>
      <c r="AK141" s="19">
        <v>0</v>
      </c>
      <c r="AL141" s="19">
        <v>0</v>
      </c>
      <c r="AM141" s="19">
        <v>0</v>
      </c>
      <c r="AN141" s="34">
        <v>0</v>
      </c>
    </row>
    <row r="142" spans="1:40" s="21" customFormat="1" ht="45" x14ac:dyDescent="0.25">
      <c r="A142" s="17" t="s">
        <v>40</v>
      </c>
      <c r="B142" s="19" t="s">
        <v>470</v>
      </c>
      <c r="C142" s="18">
        <v>46046</v>
      </c>
      <c r="D142" s="19" t="s">
        <v>257</v>
      </c>
      <c r="E142" s="29">
        <v>86071537</v>
      </c>
      <c r="F142" s="29">
        <v>1</v>
      </c>
      <c r="G142" s="30" t="s">
        <v>908</v>
      </c>
      <c r="H142" s="19" t="s">
        <v>470</v>
      </c>
      <c r="I142" s="48">
        <v>44166000</v>
      </c>
      <c r="J142" s="49">
        <v>44166000</v>
      </c>
      <c r="K142" s="48">
        <v>0</v>
      </c>
      <c r="L142" s="48">
        <v>7361000</v>
      </c>
      <c r="M142" s="48">
        <v>0</v>
      </c>
      <c r="N142" s="20">
        <v>180</v>
      </c>
      <c r="O142" s="20">
        <v>180</v>
      </c>
      <c r="P142" s="18">
        <v>46048</v>
      </c>
      <c r="Q142" s="18">
        <v>46228</v>
      </c>
      <c r="R142" s="20">
        <v>0</v>
      </c>
      <c r="S142" s="20">
        <v>0</v>
      </c>
      <c r="T142" s="22" t="s">
        <v>30</v>
      </c>
      <c r="U142" s="22" t="s">
        <v>30</v>
      </c>
      <c r="V142" s="19" t="s">
        <v>62</v>
      </c>
      <c r="W142" s="19" t="s">
        <v>64</v>
      </c>
      <c r="X142" s="19" t="s">
        <v>76</v>
      </c>
      <c r="Y142" s="19" t="s">
        <v>172</v>
      </c>
      <c r="Z142" s="31">
        <v>0.46666666666666667</v>
      </c>
      <c r="AA142" s="19">
        <v>21126</v>
      </c>
      <c r="AB142" s="19">
        <v>16226</v>
      </c>
      <c r="AC142" s="19">
        <v>0</v>
      </c>
      <c r="AD142" s="19" t="s">
        <v>149</v>
      </c>
      <c r="AE142" s="19">
        <v>80111600</v>
      </c>
      <c r="AF142" s="32" t="s">
        <v>909</v>
      </c>
      <c r="AG142" s="19" t="s">
        <v>30</v>
      </c>
      <c r="AH142" s="33" t="s">
        <v>10</v>
      </c>
      <c r="AI142" s="33" t="s">
        <v>24</v>
      </c>
      <c r="AJ142" s="33" t="s">
        <v>143</v>
      </c>
      <c r="AK142" s="19">
        <v>0</v>
      </c>
      <c r="AL142" s="19">
        <v>0</v>
      </c>
      <c r="AM142" s="19">
        <v>0</v>
      </c>
      <c r="AN142" s="34">
        <v>0</v>
      </c>
    </row>
    <row r="143" spans="1:40" s="21" customFormat="1" ht="45" x14ac:dyDescent="0.25">
      <c r="A143" s="17" t="s">
        <v>40</v>
      </c>
      <c r="B143" s="19" t="s">
        <v>471</v>
      </c>
      <c r="C143" s="18">
        <v>46046</v>
      </c>
      <c r="D143" s="19" t="s">
        <v>123</v>
      </c>
      <c r="E143" s="29">
        <v>1121918803</v>
      </c>
      <c r="F143" s="29">
        <v>9</v>
      </c>
      <c r="G143" s="30" t="s">
        <v>910</v>
      </c>
      <c r="H143" s="19" t="s">
        <v>471</v>
      </c>
      <c r="I143" s="48">
        <v>49200000</v>
      </c>
      <c r="J143" s="49">
        <v>49200000</v>
      </c>
      <c r="K143" s="48">
        <v>0</v>
      </c>
      <c r="L143" s="48">
        <v>8200000</v>
      </c>
      <c r="M143" s="48">
        <v>0</v>
      </c>
      <c r="N143" s="20">
        <v>180</v>
      </c>
      <c r="O143" s="20">
        <v>180</v>
      </c>
      <c r="P143" s="18">
        <v>46048</v>
      </c>
      <c r="Q143" s="18">
        <v>46228</v>
      </c>
      <c r="R143" s="20">
        <v>0</v>
      </c>
      <c r="S143" s="20">
        <v>0</v>
      </c>
      <c r="T143" s="22" t="s">
        <v>30</v>
      </c>
      <c r="U143" s="22" t="s">
        <v>30</v>
      </c>
      <c r="V143" s="19" t="s">
        <v>62</v>
      </c>
      <c r="W143" s="19" t="s">
        <v>64</v>
      </c>
      <c r="X143" s="19" t="s">
        <v>76</v>
      </c>
      <c r="Y143" s="19" t="s">
        <v>172</v>
      </c>
      <c r="Z143" s="31">
        <v>0.46666666666666667</v>
      </c>
      <c r="AA143" s="19">
        <v>20926</v>
      </c>
      <c r="AB143" s="19">
        <v>16726</v>
      </c>
      <c r="AC143" s="19">
        <v>0</v>
      </c>
      <c r="AD143" s="19" t="s">
        <v>149</v>
      </c>
      <c r="AE143" s="19">
        <v>80111600</v>
      </c>
      <c r="AF143" s="32" t="s">
        <v>911</v>
      </c>
      <c r="AG143" s="19" t="s">
        <v>30</v>
      </c>
      <c r="AH143" s="33" t="s">
        <v>10</v>
      </c>
      <c r="AI143" s="33" t="s">
        <v>24</v>
      </c>
      <c r="AJ143" s="33" t="s">
        <v>143</v>
      </c>
      <c r="AK143" s="19">
        <v>0</v>
      </c>
      <c r="AL143" s="19">
        <v>0</v>
      </c>
      <c r="AM143" s="19">
        <v>0</v>
      </c>
      <c r="AN143" s="34">
        <v>0</v>
      </c>
    </row>
    <row r="144" spans="1:40" s="21" customFormat="1" ht="45" x14ac:dyDescent="0.25">
      <c r="A144" s="17" t="s">
        <v>40</v>
      </c>
      <c r="B144" s="19" t="s">
        <v>472</v>
      </c>
      <c r="C144" s="18">
        <v>46047</v>
      </c>
      <c r="D144" s="19" t="s">
        <v>590</v>
      </c>
      <c r="E144" s="29">
        <v>30309932</v>
      </c>
      <c r="F144" s="29">
        <v>7</v>
      </c>
      <c r="G144" s="30" t="s">
        <v>912</v>
      </c>
      <c r="H144" s="19" t="s">
        <v>472</v>
      </c>
      <c r="I144" s="48">
        <v>46122000</v>
      </c>
      <c r="J144" s="49">
        <v>46122000</v>
      </c>
      <c r="K144" s="48">
        <v>0</v>
      </c>
      <c r="L144" s="48">
        <v>7687000</v>
      </c>
      <c r="M144" s="48">
        <v>0</v>
      </c>
      <c r="N144" s="20">
        <v>180</v>
      </c>
      <c r="O144" s="20">
        <v>180</v>
      </c>
      <c r="P144" s="18">
        <v>46047</v>
      </c>
      <c r="Q144" s="18">
        <v>46227</v>
      </c>
      <c r="R144" s="20">
        <v>0</v>
      </c>
      <c r="S144" s="20">
        <v>0</v>
      </c>
      <c r="T144" s="22" t="s">
        <v>30</v>
      </c>
      <c r="U144" s="22" t="s">
        <v>30</v>
      </c>
      <c r="V144" s="19" t="s">
        <v>62</v>
      </c>
      <c r="W144" s="19" t="s">
        <v>64</v>
      </c>
      <c r="X144" s="19" t="s">
        <v>76</v>
      </c>
      <c r="Y144" s="19" t="s">
        <v>172</v>
      </c>
      <c r="Z144" s="31">
        <v>0.47222222222222221</v>
      </c>
      <c r="AA144" s="19">
        <v>21226</v>
      </c>
      <c r="AB144" s="19">
        <v>17626</v>
      </c>
      <c r="AC144" s="19">
        <v>0</v>
      </c>
      <c r="AD144" s="19" t="s">
        <v>149</v>
      </c>
      <c r="AE144" s="19">
        <v>80111600</v>
      </c>
      <c r="AF144" s="32" t="s">
        <v>913</v>
      </c>
      <c r="AG144" s="19" t="s">
        <v>30</v>
      </c>
      <c r="AH144" s="33" t="s">
        <v>10</v>
      </c>
      <c r="AI144" s="33" t="s">
        <v>24</v>
      </c>
      <c r="AJ144" s="33" t="s">
        <v>143</v>
      </c>
      <c r="AK144" s="19">
        <v>0</v>
      </c>
      <c r="AL144" s="19">
        <v>0</v>
      </c>
      <c r="AM144" s="19">
        <v>0</v>
      </c>
      <c r="AN144" s="34">
        <v>0</v>
      </c>
    </row>
    <row r="145" spans="1:40" s="21" customFormat="1" ht="45" x14ac:dyDescent="0.25">
      <c r="A145" s="17" t="s">
        <v>40</v>
      </c>
      <c r="B145" s="19" t="s">
        <v>473</v>
      </c>
      <c r="C145" s="18">
        <v>46047</v>
      </c>
      <c r="D145" s="19" t="s">
        <v>282</v>
      </c>
      <c r="E145" s="29">
        <v>79961884</v>
      </c>
      <c r="F145" s="29">
        <v>4</v>
      </c>
      <c r="G145" s="30" t="s">
        <v>914</v>
      </c>
      <c r="H145" s="19" t="s">
        <v>473</v>
      </c>
      <c r="I145" s="48">
        <v>57948000</v>
      </c>
      <c r="J145" s="49">
        <v>57948000</v>
      </c>
      <c r="K145" s="48">
        <v>0</v>
      </c>
      <c r="L145" s="48">
        <v>9658000</v>
      </c>
      <c r="M145" s="48">
        <v>0</v>
      </c>
      <c r="N145" s="20">
        <v>180</v>
      </c>
      <c r="O145" s="20">
        <v>180</v>
      </c>
      <c r="P145" s="18">
        <v>46047</v>
      </c>
      <c r="Q145" s="18">
        <v>46227</v>
      </c>
      <c r="R145" s="20">
        <v>0</v>
      </c>
      <c r="S145" s="20">
        <v>0</v>
      </c>
      <c r="T145" s="22" t="s">
        <v>30</v>
      </c>
      <c r="U145" s="22" t="s">
        <v>30</v>
      </c>
      <c r="V145" s="19" t="s">
        <v>62</v>
      </c>
      <c r="W145" s="19" t="s">
        <v>64</v>
      </c>
      <c r="X145" s="19" t="s">
        <v>76</v>
      </c>
      <c r="Y145" s="19" t="s">
        <v>172</v>
      </c>
      <c r="Z145" s="31">
        <v>0.47222222222222221</v>
      </c>
      <c r="AA145" s="19">
        <v>20726</v>
      </c>
      <c r="AB145" s="19">
        <v>17426</v>
      </c>
      <c r="AC145" s="19">
        <v>0</v>
      </c>
      <c r="AD145" s="19" t="s">
        <v>149</v>
      </c>
      <c r="AE145" s="19">
        <v>80111600</v>
      </c>
      <c r="AF145" s="32" t="s">
        <v>915</v>
      </c>
      <c r="AG145" s="19" t="s">
        <v>30</v>
      </c>
      <c r="AH145" s="33" t="s">
        <v>10</v>
      </c>
      <c r="AI145" s="33" t="s">
        <v>24</v>
      </c>
      <c r="AJ145" s="33" t="s">
        <v>143</v>
      </c>
      <c r="AK145" s="19">
        <v>0</v>
      </c>
      <c r="AL145" s="19">
        <v>0</v>
      </c>
      <c r="AM145" s="19">
        <v>0</v>
      </c>
      <c r="AN145" s="34">
        <v>0</v>
      </c>
    </row>
    <row r="146" spans="1:40" s="21" customFormat="1" ht="45" x14ac:dyDescent="0.25">
      <c r="A146" s="17" t="s">
        <v>40</v>
      </c>
      <c r="B146" s="19" t="s">
        <v>474</v>
      </c>
      <c r="C146" s="18">
        <v>46046</v>
      </c>
      <c r="D146" s="19" t="s">
        <v>267</v>
      </c>
      <c r="E146" s="29">
        <v>1123531112</v>
      </c>
      <c r="F146" s="29">
        <v>2</v>
      </c>
      <c r="G146" s="30" t="s">
        <v>916</v>
      </c>
      <c r="H146" s="19" t="s">
        <v>474</v>
      </c>
      <c r="I146" s="48">
        <v>55350000</v>
      </c>
      <c r="J146" s="49">
        <v>55350000</v>
      </c>
      <c r="K146" s="48">
        <v>0</v>
      </c>
      <c r="L146" s="48">
        <v>9225000</v>
      </c>
      <c r="M146" s="48">
        <v>0</v>
      </c>
      <c r="N146" s="20">
        <v>180</v>
      </c>
      <c r="O146" s="20">
        <v>180</v>
      </c>
      <c r="P146" s="18">
        <v>46047</v>
      </c>
      <c r="Q146" s="18">
        <v>46227</v>
      </c>
      <c r="R146" s="20">
        <v>0</v>
      </c>
      <c r="S146" s="20">
        <v>0</v>
      </c>
      <c r="T146" s="22" t="s">
        <v>30</v>
      </c>
      <c r="U146" s="22" t="s">
        <v>30</v>
      </c>
      <c r="V146" s="19" t="s">
        <v>62</v>
      </c>
      <c r="W146" s="19" t="s">
        <v>64</v>
      </c>
      <c r="X146" s="19" t="s">
        <v>76</v>
      </c>
      <c r="Y146" s="19" t="s">
        <v>172</v>
      </c>
      <c r="Z146" s="31">
        <v>0.47222222222222221</v>
      </c>
      <c r="AA146" s="19">
        <v>20826</v>
      </c>
      <c r="AB146" s="19">
        <v>17026</v>
      </c>
      <c r="AC146" s="19">
        <v>0</v>
      </c>
      <c r="AD146" s="19" t="s">
        <v>149</v>
      </c>
      <c r="AE146" s="19">
        <v>80111600</v>
      </c>
      <c r="AF146" s="32" t="s">
        <v>917</v>
      </c>
      <c r="AG146" s="19" t="s">
        <v>30</v>
      </c>
      <c r="AH146" s="33" t="s">
        <v>10</v>
      </c>
      <c r="AI146" s="33" t="s">
        <v>24</v>
      </c>
      <c r="AJ146" s="33" t="s">
        <v>143</v>
      </c>
      <c r="AK146" s="19">
        <v>0</v>
      </c>
      <c r="AL146" s="19">
        <v>0</v>
      </c>
      <c r="AM146" s="19">
        <v>0</v>
      </c>
      <c r="AN146" s="34">
        <v>0</v>
      </c>
    </row>
    <row r="147" spans="1:40" s="21" customFormat="1" ht="45" x14ac:dyDescent="0.25">
      <c r="A147" s="17" t="s">
        <v>40</v>
      </c>
      <c r="B147" s="19" t="s">
        <v>475</v>
      </c>
      <c r="C147" s="18">
        <v>46046</v>
      </c>
      <c r="D147" s="19" t="s">
        <v>591</v>
      </c>
      <c r="E147" s="29">
        <v>86051994</v>
      </c>
      <c r="F147" s="29">
        <v>7</v>
      </c>
      <c r="G147" s="30" t="s">
        <v>918</v>
      </c>
      <c r="H147" s="19" t="s">
        <v>475</v>
      </c>
      <c r="I147" s="48">
        <v>44166000</v>
      </c>
      <c r="J147" s="49">
        <v>44166000</v>
      </c>
      <c r="K147" s="48">
        <v>0</v>
      </c>
      <c r="L147" s="48">
        <v>7361000</v>
      </c>
      <c r="M147" s="48">
        <v>0</v>
      </c>
      <c r="N147" s="20">
        <v>180</v>
      </c>
      <c r="O147" s="20">
        <v>180</v>
      </c>
      <c r="P147" s="18">
        <v>46049</v>
      </c>
      <c r="Q147" s="18">
        <v>46229</v>
      </c>
      <c r="R147" s="20">
        <v>0</v>
      </c>
      <c r="S147" s="20">
        <v>0</v>
      </c>
      <c r="T147" s="22" t="s">
        <v>30</v>
      </c>
      <c r="U147" s="22" t="s">
        <v>30</v>
      </c>
      <c r="V147" s="19" t="s">
        <v>62</v>
      </c>
      <c r="W147" s="19" t="s">
        <v>64</v>
      </c>
      <c r="X147" s="19" t="s">
        <v>76</v>
      </c>
      <c r="Y147" s="19" t="s">
        <v>172</v>
      </c>
      <c r="Z147" s="31">
        <v>0.46111111111111114</v>
      </c>
      <c r="AA147" s="19">
        <v>21526</v>
      </c>
      <c r="AB147" s="19">
        <v>16926</v>
      </c>
      <c r="AC147" s="19">
        <v>0</v>
      </c>
      <c r="AD147" s="19" t="s">
        <v>149</v>
      </c>
      <c r="AE147" s="19">
        <v>80111600</v>
      </c>
      <c r="AF147" s="32" t="s">
        <v>919</v>
      </c>
      <c r="AG147" s="19" t="s">
        <v>30</v>
      </c>
      <c r="AH147" s="33" t="s">
        <v>10</v>
      </c>
      <c r="AI147" s="33" t="s">
        <v>24</v>
      </c>
      <c r="AJ147" s="33" t="s">
        <v>143</v>
      </c>
      <c r="AK147" s="19">
        <v>0</v>
      </c>
      <c r="AL147" s="19">
        <v>0</v>
      </c>
      <c r="AM147" s="19">
        <v>0</v>
      </c>
      <c r="AN147" s="34">
        <v>0</v>
      </c>
    </row>
    <row r="148" spans="1:40" s="21" customFormat="1" ht="45" x14ac:dyDescent="0.25">
      <c r="A148" s="17" t="s">
        <v>40</v>
      </c>
      <c r="B148" s="19" t="s">
        <v>476</v>
      </c>
      <c r="C148" s="18">
        <v>46046</v>
      </c>
      <c r="D148" s="19" t="s">
        <v>290</v>
      </c>
      <c r="E148" s="29">
        <v>1121899556</v>
      </c>
      <c r="F148" s="29">
        <v>1</v>
      </c>
      <c r="G148" s="30" t="s">
        <v>920</v>
      </c>
      <c r="H148" s="19" t="s">
        <v>476</v>
      </c>
      <c r="I148" s="48">
        <v>48000000</v>
      </c>
      <c r="J148" s="49">
        <v>48000000</v>
      </c>
      <c r="K148" s="48">
        <v>0</v>
      </c>
      <c r="L148" s="48">
        <v>8000000</v>
      </c>
      <c r="M148" s="48">
        <v>0</v>
      </c>
      <c r="N148" s="20">
        <v>180</v>
      </c>
      <c r="O148" s="20">
        <v>180</v>
      </c>
      <c r="P148" s="18">
        <v>46048</v>
      </c>
      <c r="Q148" s="18">
        <v>46228</v>
      </c>
      <c r="R148" s="20">
        <v>0</v>
      </c>
      <c r="S148" s="20">
        <v>0</v>
      </c>
      <c r="T148" s="22" t="s">
        <v>30</v>
      </c>
      <c r="U148" s="22" t="s">
        <v>30</v>
      </c>
      <c r="V148" s="19" t="s">
        <v>62</v>
      </c>
      <c r="W148" s="19" t="s">
        <v>64</v>
      </c>
      <c r="X148" s="19" t="s">
        <v>76</v>
      </c>
      <c r="Y148" s="19" t="s">
        <v>172</v>
      </c>
      <c r="Z148" s="31">
        <v>0.46666666666666667</v>
      </c>
      <c r="AA148" s="19">
        <v>21726</v>
      </c>
      <c r="AB148" s="19">
        <v>16126</v>
      </c>
      <c r="AC148" s="19">
        <v>0</v>
      </c>
      <c r="AD148" s="19" t="s">
        <v>149</v>
      </c>
      <c r="AE148" s="19">
        <v>80111600</v>
      </c>
      <c r="AF148" s="32" t="s">
        <v>921</v>
      </c>
      <c r="AG148" s="19" t="s">
        <v>30</v>
      </c>
      <c r="AH148" s="33" t="s">
        <v>10</v>
      </c>
      <c r="AI148" s="33" t="s">
        <v>24</v>
      </c>
      <c r="AJ148" s="33" t="s">
        <v>143</v>
      </c>
      <c r="AK148" s="19">
        <v>0</v>
      </c>
      <c r="AL148" s="19">
        <v>0</v>
      </c>
      <c r="AM148" s="19">
        <v>0</v>
      </c>
      <c r="AN148" s="34">
        <v>0</v>
      </c>
    </row>
    <row r="149" spans="1:40" s="21" customFormat="1" ht="45" x14ac:dyDescent="0.25">
      <c r="A149" s="17" t="s">
        <v>40</v>
      </c>
      <c r="B149" s="19" t="s">
        <v>477</v>
      </c>
      <c r="C149" s="18">
        <v>46047</v>
      </c>
      <c r="D149" s="19" t="s">
        <v>223</v>
      </c>
      <c r="E149" s="29">
        <v>1122653317</v>
      </c>
      <c r="F149" s="29">
        <v>5</v>
      </c>
      <c r="G149" s="30" t="s">
        <v>922</v>
      </c>
      <c r="H149" s="19" t="s">
        <v>477</v>
      </c>
      <c r="I149" s="48">
        <v>47310000</v>
      </c>
      <c r="J149" s="49">
        <v>47310000</v>
      </c>
      <c r="K149" s="48">
        <v>0</v>
      </c>
      <c r="L149" s="48">
        <v>7885000</v>
      </c>
      <c r="M149" s="48">
        <v>0</v>
      </c>
      <c r="N149" s="20">
        <v>180</v>
      </c>
      <c r="O149" s="20">
        <v>180</v>
      </c>
      <c r="P149" s="18">
        <v>46048</v>
      </c>
      <c r="Q149" s="18">
        <v>46228</v>
      </c>
      <c r="R149" s="20">
        <v>0</v>
      </c>
      <c r="S149" s="20">
        <v>0</v>
      </c>
      <c r="T149" s="22" t="s">
        <v>30</v>
      </c>
      <c r="U149" s="22" t="s">
        <v>30</v>
      </c>
      <c r="V149" s="19" t="s">
        <v>62</v>
      </c>
      <c r="W149" s="19" t="s">
        <v>64</v>
      </c>
      <c r="X149" s="19" t="s">
        <v>76</v>
      </c>
      <c r="Y149" s="19" t="s">
        <v>172</v>
      </c>
      <c r="Z149" s="31">
        <v>0.46666666666666667</v>
      </c>
      <c r="AA149" s="19">
        <v>22726</v>
      </c>
      <c r="AB149" s="19">
        <v>17826</v>
      </c>
      <c r="AC149" s="19">
        <v>0</v>
      </c>
      <c r="AD149" s="19" t="s">
        <v>149</v>
      </c>
      <c r="AE149" s="19">
        <v>80111600</v>
      </c>
      <c r="AF149" s="32" t="s">
        <v>923</v>
      </c>
      <c r="AG149" s="19" t="s">
        <v>30</v>
      </c>
      <c r="AH149" s="33" t="s">
        <v>10</v>
      </c>
      <c r="AI149" s="33" t="s">
        <v>24</v>
      </c>
      <c r="AJ149" s="33" t="s">
        <v>143</v>
      </c>
      <c r="AK149" s="19">
        <v>0</v>
      </c>
      <c r="AL149" s="19">
        <v>0</v>
      </c>
      <c r="AM149" s="19">
        <v>0</v>
      </c>
      <c r="AN149" s="34">
        <v>0</v>
      </c>
    </row>
    <row r="150" spans="1:40" s="21" customFormat="1" ht="45" x14ac:dyDescent="0.25">
      <c r="A150" s="17" t="s">
        <v>40</v>
      </c>
      <c r="B150" s="19" t="s">
        <v>478</v>
      </c>
      <c r="C150" s="18">
        <v>46047</v>
      </c>
      <c r="D150" s="19" t="s">
        <v>283</v>
      </c>
      <c r="E150" s="29">
        <v>20533319</v>
      </c>
      <c r="F150" s="29">
        <v>4</v>
      </c>
      <c r="G150" s="30" t="s">
        <v>924</v>
      </c>
      <c r="H150" s="19" t="s">
        <v>478</v>
      </c>
      <c r="I150" s="48">
        <v>53808000</v>
      </c>
      <c r="J150" s="49">
        <v>53808000</v>
      </c>
      <c r="K150" s="48">
        <v>0</v>
      </c>
      <c r="L150" s="48">
        <v>8968000</v>
      </c>
      <c r="M150" s="48">
        <v>0</v>
      </c>
      <c r="N150" s="20">
        <v>180</v>
      </c>
      <c r="O150" s="20">
        <v>180</v>
      </c>
      <c r="P150" s="18">
        <v>46047</v>
      </c>
      <c r="Q150" s="18">
        <v>46227</v>
      </c>
      <c r="R150" s="20">
        <v>0</v>
      </c>
      <c r="S150" s="20">
        <v>0</v>
      </c>
      <c r="T150" s="22" t="s">
        <v>30</v>
      </c>
      <c r="U150" s="22" t="s">
        <v>30</v>
      </c>
      <c r="V150" s="19" t="s">
        <v>62</v>
      </c>
      <c r="W150" s="19" t="s">
        <v>64</v>
      </c>
      <c r="X150" s="19" t="s">
        <v>76</v>
      </c>
      <c r="Y150" s="19" t="s">
        <v>172</v>
      </c>
      <c r="Z150" s="31">
        <v>0.47222222222222221</v>
      </c>
      <c r="AA150" s="19">
        <v>22526</v>
      </c>
      <c r="AB150" s="19">
        <v>17226</v>
      </c>
      <c r="AC150" s="19">
        <v>0</v>
      </c>
      <c r="AD150" s="19" t="s">
        <v>149</v>
      </c>
      <c r="AE150" s="19">
        <v>80111600</v>
      </c>
      <c r="AF150" s="32" t="s">
        <v>925</v>
      </c>
      <c r="AG150" s="19" t="s">
        <v>30</v>
      </c>
      <c r="AH150" s="33" t="s">
        <v>10</v>
      </c>
      <c r="AI150" s="33" t="s">
        <v>24</v>
      </c>
      <c r="AJ150" s="33" t="s">
        <v>143</v>
      </c>
      <c r="AK150" s="19">
        <v>0</v>
      </c>
      <c r="AL150" s="19">
        <v>0</v>
      </c>
      <c r="AM150" s="19">
        <v>0</v>
      </c>
      <c r="AN150" s="34">
        <v>0</v>
      </c>
    </row>
    <row r="151" spans="1:40" s="21" customFormat="1" ht="45" x14ac:dyDescent="0.25">
      <c r="A151" s="17" t="s">
        <v>40</v>
      </c>
      <c r="B151" s="19" t="s">
        <v>479</v>
      </c>
      <c r="C151" s="18">
        <v>46049</v>
      </c>
      <c r="D151" s="19" t="s">
        <v>230</v>
      </c>
      <c r="E151" s="29">
        <v>1121959006</v>
      </c>
      <c r="F151" s="29">
        <v>0</v>
      </c>
      <c r="G151" s="30" t="s">
        <v>926</v>
      </c>
      <c r="H151" s="19" t="s">
        <v>479</v>
      </c>
      <c r="I151" s="48">
        <v>37512000</v>
      </c>
      <c r="J151" s="49">
        <v>37512000</v>
      </c>
      <c r="K151" s="48">
        <v>0</v>
      </c>
      <c r="L151" s="48">
        <v>6252000</v>
      </c>
      <c r="M151" s="48">
        <v>0</v>
      </c>
      <c r="N151" s="20">
        <v>180</v>
      </c>
      <c r="O151" s="20">
        <v>180</v>
      </c>
      <c r="P151" s="18">
        <v>46049</v>
      </c>
      <c r="Q151" s="18">
        <v>46229</v>
      </c>
      <c r="R151" s="20">
        <v>0</v>
      </c>
      <c r="S151" s="20">
        <v>0</v>
      </c>
      <c r="T151" s="22" t="s">
        <v>30</v>
      </c>
      <c r="U151" s="22" t="s">
        <v>30</v>
      </c>
      <c r="V151" s="19" t="s">
        <v>62</v>
      </c>
      <c r="W151" s="19" t="s">
        <v>64</v>
      </c>
      <c r="X151" s="19" t="s">
        <v>76</v>
      </c>
      <c r="Y151" s="19" t="s">
        <v>172</v>
      </c>
      <c r="Z151" s="31">
        <v>0.46111111111111114</v>
      </c>
      <c r="AA151" s="19">
        <v>22126</v>
      </c>
      <c r="AB151" s="19">
        <v>18826</v>
      </c>
      <c r="AC151" s="19">
        <v>0</v>
      </c>
      <c r="AD151" s="19" t="s">
        <v>149</v>
      </c>
      <c r="AE151" s="19">
        <v>80111600</v>
      </c>
      <c r="AF151" s="32" t="s">
        <v>927</v>
      </c>
      <c r="AG151" s="19" t="s">
        <v>30</v>
      </c>
      <c r="AH151" s="33" t="s">
        <v>10</v>
      </c>
      <c r="AI151" s="33" t="s">
        <v>24</v>
      </c>
      <c r="AJ151" s="33" t="s">
        <v>143</v>
      </c>
      <c r="AK151" s="19">
        <v>0</v>
      </c>
      <c r="AL151" s="19">
        <v>0</v>
      </c>
      <c r="AM151" s="19">
        <v>0</v>
      </c>
      <c r="AN151" s="34">
        <v>0</v>
      </c>
    </row>
    <row r="152" spans="1:40" s="21" customFormat="1" ht="45" x14ac:dyDescent="0.25">
      <c r="A152" s="17" t="s">
        <v>40</v>
      </c>
      <c r="B152" s="19" t="s">
        <v>480</v>
      </c>
      <c r="C152" s="18">
        <v>46050</v>
      </c>
      <c r="D152" s="19" t="s">
        <v>228</v>
      </c>
      <c r="E152" s="29">
        <v>18596605</v>
      </c>
      <c r="F152" s="29">
        <v>9</v>
      </c>
      <c r="G152" s="30" t="s">
        <v>928</v>
      </c>
      <c r="H152" s="19" t="s">
        <v>480</v>
      </c>
      <c r="I152" s="48">
        <v>38742000</v>
      </c>
      <c r="J152" s="49">
        <v>38742000</v>
      </c>
      <c r="K152" s="48">
        <v>0</v>
      </c>
      <c r="L152" s="48">
        <v>6457000</v>
      </c>
      <c r="M152" s="48">
        <v>0</v>
      </c>
      <c r="N152" s="20">
        <v>180</v>
      </c>
      <c r="O152" s="20">
        <v>180</v>
      </c>
      <c r="P152" s="18">
        <v>46050</v>
      </c>
      <c r="Q152" s="18">
        <v>46230</v>
      </c>
      <c r="R152" s="20">
        <v>0</v>
      </c>
      <c r="S152" s="20">
        <v>0</v>
      </c>
      <c r="T152" s="22" t="s">
        <v>30</v>
      </c>
      <c r="U152" s="22" t="s">
        <v>30</v>
      </c>
      <c r="V152" s="19" t="s">
        <v>62</v>
      </c>
      <c r="W152" s="19" t="s">
        <v>64</v>
      </c>
      <c r="X152" s="19" t="s">
        <v>76</v>
      </c>
      <c r="Y152" s="19" t="s">
        <v>172</v>
      </c>
      <c r="Z152" s="31">
        <v>0.45555555555555555</v>
      </c>
      <c r="AA152" s="19">
        <v>21926</v>
      </c>
      <c r="AB152" s="19">
        <v>20826</v>
      </c>
      <c r="AC152" s="19">
        <v>0</v>
      </c>
      <c r="AD152" s="19" t="s">
        <v>149</v>
      </c>
      <c r="AE152" s="19">
        <v>80111600</v>
      </c>
      <c r="AF152" s="32" t="s">
        <v>929</v>
      </c>
      <c r="AG152" s="19" t="s">
        <v>30</v>
      </c>
      <c r="AH152" s="33" t="s">
        <v>10</v>
      </c>
      <c r="AI152" s="33" t="s">
        <v>24</v>
      </c>
      <c r="AJ152" s="33" t="s">
        <v>143</v>
      </c>
      <c r="AK152" s="19">
        <v>0</v>
      </c>
      <c r="AL152" s="19">
        <v>0</v>
      </c>
      <c r="AM152" s="19">
        <v>0</v>
      </c>
      <c r="AN152" s="34">
        <v>0</v>
      </c>
    </row>
    <row r="153" spans="1:40" s="21" customFormat="1" ht="45" x14ac:dyDescent="0.25">
      <c r="A153" s="17" t="s">
        <v>40</v>
      </c>
      <c r="B153" s="19" t="s">
        <v>481</v>
      </c>
      <c r="C153" s="18">
        <v>46047</v>
      </c>
      <c r="D153" s="19" t="s">
        <v>331</v>
      </c>
      <c r="E153" s="29">
        <v>52969590</v>
      </c>
      <c r="F153" s="29">
        <v>2</v>
      </c>
      <c r="G153" s="30" t="s">
        <v>930</v>
      </c>
      <c r="H153" s="19" t="s">
        <v>481</v>
      </c>
      <c r="I153" s="48">
        <v>49644000</v>
      </c>
      <c r="J153" s="49">
        <v>49644000</v>
      </c>
      <c r="K153" s="48">
        <v>0</v>
      </c>
      <c r="L153" s="48">
        <v>8274000</v>
      </c>
      <c r="M153" s="48">
        <v>0</v>
      </c>
      <c r="N153" s="20">
        <v>180</v>
      </c>
      <c r="O153" s="20">
        <v>180</v>
      </c>
      <c r="P153" s="18">
        <v>46049</v>
      </c>
      <c r="Q153" s="18">
        <v>46229</v>
      </c>
      <c r="R153" s="20">
        <v>0</v>
      </c>
      <c r="S153" s="20">
        <v>0</v>
      </c>
      <c r="T153" s="22" t="s">
        <v>30</v>
      </c>
      <c r="U153" s="22" t="s">
        <v>30</v>
      </c>
      <c r="V153" s="19" t="s">
        <v>62</v>
      </c>
      <c r="W153" s="19" t="s">
        <v>64</v>
      </c>
      <c r="X153" s="19" t="s">
        <v>76</v>
      </c>
      <c r="Y153" s="19" t="s">
        <v>172</v>
      </c>
      <c r="Z153" s="31">
        <v>0.46111111111111114</v>
      </c>
      <c r="AA153" s="19">
        <v>22226</v>
      </c>
      <c r="AB153" s="19">
        <v>17726</v>
      </c>
      <c r="AC153" s="19">
        <v>0</v>
      </c>
      <c r="AD153" s="19" t="s">
        <v>149</v>
      </c>
      <c r="AE153" s="19">
        <v>80111600</v>
      </c>
      <c r="AF153" s="32" t="s">
        <v>931</v>
      </c>
      <c r="AG153" s="19" t="s">
        <v>30</v>
      </c>
      <c r="AH153" s="33" t="s">
        <v>10</v>
      </c>
      <c r="AI153" s="33" t="s">
        <v>24</v>
      </c>
      <c r="AJ153" s="33" t="s">
        <v>143</v>
      </c>
      <c r="AK153" s="19">
        <v>0</v>
      </c>
      <c r="AL153" s="19">
        <v>0</v>
      </c>
      <c r="AM153" s="19">
        <v>0</v>
      </c>
      <c r="AN153" s="34">
        <v>0</v>
      </c>
    </row>
    <row r="154" spans="1:40" s="21" customFormat="1" ht="45" x14ac:dyDescent="0.25">
      <c r="A154" s="17" t="s">
        <v>40</v>
      </c>
      <c r="B154" s="19" t="s">
        <v>482</v>
      </c>
      <c r="C154" s="18">
        <v>46046</v>
      </c>
      <c r="D154" s="19" t="s">
        <v>289</v>
      </c>
      <c r="E154" s="29">
        <v>1121949907</v>
      </c>
      <c r="F154" s="29">
        <v>9</v>
      </c>
      <c r="G154" s="30" t="s">
        <v>932</v>
      </c>
      <c r="H154" s="19" t="s">
        <v>482</v>
      </c>
      <c r="I154" s="48">
        <v>36000000</v>
      </c>
      <c r="J154" s="49">
        <v>36000000</v>
      </c>
      <c r="K154" s="48">
        <v>0</v>
      </c>
      <c r="L154" s="48">
        <v>6000000</v>
      </c>
      <c r="M154" s="48">
        <v>0</v>
      </c>
      <c r="N154" s="20">
        <v>180</v>
      </c>
      <c r="O154" s="20">
        <v>180</v>
      </c>
      <c r="P154" s="18">
        <v>46049</v>
      </c>
      <c r="Q154" s="18">
        <v>46229</v>
      </c>
      <c r="R154" s="20">
        <v>0</v>
      </c>
      <c r="S154" s="20">
        <v>0</v>
      </c>
      <c r="T154" s="22" t="s">
        <v>30</v>
      </c>
      <c r="U154" s="22" t="s">
        <v>30</v>
      </c>
      <c r="V154" s="19" t="s">
        <v>62</v>
      </c>
      <c r="W154" s="19" t="s">
        <v>64</v>
      </c>
      <c r="X154" s="19" t="s">
        <v>76</v>
      </c>
      <c r="Y154" s="19" t="s">
        <v>172</v>
      </c>
      <c r="Z154" s="31">
        <v>0.46111111111111114</v>
      </c>
      <c r="AA154" s="19">
        <v>21426</v>
      </c>
      <c r="AB154" s="19">
        <v>16526</v>
      </c>
      <c r="AC154" s="19">
        <v>0</v>
      </c>
      <c r="AD154" s="19" t="s">
        <v>149</v>
      </c>
      <c r="AE154" s="19">
        <v>80111600</v>
      </c>
      <c r="AF154" s="32" t="s">
        <v>933</v>
      </c>
      <c r="AG154" s="19" t="s">
        <v>30</v>
      </c>
      <c r="AH154" s="33" t="s">
        <v>10</v>
      </c>
      <c r="AI154" s="33" t="s">
        <v>24</v>
      </c>
      <c r="AJ154" s="33" t="s">
        <v>143</v>
      </c>
      <c r="AK154" s="19">
        <v>0</v>
      </c>
      <c r="AL154" s="19">
        <v>0</v>
      </c>
      <c r="AM154" s="19">
        <v>0</v>
      </c>
      <c r="AN154" s="34">
        <v>0</v>
      </c>
    </row>
    <row r="155" spans="1:40" s="21" customFormat="1" ht="45" x14ac:dyDescent="0.25">
      <c r="A155" s="17" t="s">
        <v>40</v>
      </c>
      <c r="B155" s="19" t="s">
        <v>483</v>
      </c>
      <c r="C155" s="18">
        <v>46047</v>
      </c>
      <c r="D155" s="19" t="s">
        <v>332</v>
      </c>
      <c r="E155" s="29">
        <v>40433524</v>
      </c>
      <c r="F155" s="29">
        <v>1</v>
      </c>
      <c r="G155" s="30" t="s">
        <v>934</v>
      </c>
      <c r="H155" s="19" t="s">
        <v>483</v>
      </c>
      <c r="I155" s="48">
        <v>49644000</v>
      </c>
      <c r="J155" s="49">
        <v>49644000</v>
      </c>
      <c r="K155" s="48">
        <v>0</v>
      </c>
      <c r="L155" s="48">
        <v>8274000</v>
      </c>
      <c r="M155" s="48">
        <v>0</v>
      </c>
      <c r="N155" s="20">
        <v>180</v>
      </c>
      <c r="O155" s="20">
        <v>180</v>
      </c>
      <c r="P155" s="18">
        <v>46049</v>
      </c>
      <c r="Q155" s="18">
        <v>46229</v>
      </c>
      <c r="R155" s="20">
        <v>0</v>
      </c>
      <c r="S155" s="20">
        <v>0</v>
      </c>
      <c r="T155" s="22" t="s">
        <v>30</v>
      </c>
      <c r="U155" s="22" t="s">
        <v>30</v>
      </c>
      <c r="V155" s="19" t="s">
        <v>62</v>
      </c>
      <c r="W155" s="19" t="s">
        <v>64</v>
      </c>
      <c r="X155" s="19" t="s">
        <v>76</v>
      </c>
      <c r="Y155" s="19" t="s">
        <v>172</v>
      </c>
      <c r="Z155" s="31">
        <v>0.46111111111111114</v>
      </c>
      <c r="AA155" s="19">
        <v>22626</v>
      </c>
      <c r="AB155" s="19">
        <v>17526</v>
      </c>
      <c r="AC155" s="19">
        <v>0</v>
      </c>
      <c r="AD155" s="19" t="s">
        <v>149</v>
      </c>
      <c r="AE155" s="19">
        <v>80111600</v>
      </c>
      <c r="AF155" s="32" t="s">
        <v>935</v>
      </c>
      <c r="AG155" s="19" t="s">
        <v>30</v>
      </c>
      <c r="AH155" s="33" t="s">
        <v>10</v>
      </c>
      <c r="AI155" s="33" t="s">
        <v>24</v>
      </c>
      <c r="AJ155" s="33" t="s">
        <v>143</v>
      </c>
      <c r="AK155" s="19">
        <v>0</v>
      </c>
      <c r="AL155" s="19">
        <v>0</v>
      </c>
      <c r="AM155" s="19">
        <v>0</v>
      </c>
      <c r="AN155" s="34">
        <v>0</v>
      </c>
    </row>
    <row r="156" spans="1:40" s="21" customFormat="1" ht="45" x14ac:dyDescent="0.25">
      <c r="A156" s="17" t="s">
        <v>40</v>
      </c>
      <c r="B156" s="19" t="s">
        <v>484</v>
      </c>
      <c r="C156" s="18">
        <v>46047</v>
      </c>
      <c r="D156" s="19" t="s">
        <v>125</v>
      </c>
      <c r="E156" s="29">
        <v>1015998892</v>
      </c>
      <c r="F156" s="29">
        <v>1</v>
      </c>
      <c r="G156" s="30" t="s">
        <v>936</v>
      </c>
      <c r="H156" s="19" t="s">
        <v>484</v>
      </c>
      <c r="I156" s="48">
        <v>53802000</v>
      </c>
      <c r="J156" s="49">
        <v>53802000</v>
      </c>
      <c r="K156" s="48">
        <v>0</v>
      </c>
      <c r="L156" s="48">
        <v>8967000</v>
      </c>
      <c r="M156" s="48">
        <v>0</v>
      </c>
      <c r="N156" s="20">
        <v>180</v>
      </c>
      <c r="O156" s="20">
        <v>180</v>
      </c>
      <c r="P156" s="18">
        <v>46048</v>
      </c>
      <c r="Q156" s="18">
        <v>46228</v>
      </c>
      <c r="R156" s="20">
        <v>0</v>
      </c>
      <c r="S156" s="20">
        <v>0</v>
      </c>
      <c r="T156" s="22" t="s">
        <v>30</v>
      </c>
      <c r="U156" s="22" t="s">
        <v>30</v>
      </c>
      <c r="V156" s="19" t="s">
        <v>62</v>
      </c>
      <c r="W156" s="19" t="s">
        <v>64</v>
      </c>
      <c r="X156" s="19" t="s">
        <v>76</v>
      </c>
      <c r="Y156" s="19" t="s">
        <v>172</v>
      </c>
      <c r="Z156" s="31">
        <v>0.46666666666666667</v>
      </c>
      <c r="AA156" s="19">
        <v>22026</v>
      </c>
      <c r="AB156" s="19">
        <v>18026</v>
      </c>
      <c r="AC156" s="19">
        <v>0</v>
      </c>
      <c r="AD156" s="19" t="s">
        <v>149</v>
      </c>
      <c r="AE156" s="19">
        <v>80111600</v>
      </c>
      <c r="AF156" s="32" t="s">
        <v>937</v>
      </c>
      <c r="AG156" s="19" t="s">
        <v>30</v>
      </c>
      <c r="AH156" s="33" t="s">
        <v>10</v>
      </c>
      <c r="AI156" s="33" t="s">
        <v>24</v>
      </c>
      <c r="AJ156" s="33" t="s">
        <v>143</v>
      </c>
      <c r="AK156" s="19">
        <v>0</v>
      </c>
      <c r="AL156" s="19">
        <v>0</v>
      </c>
      <c r="AM156" s="19">
        <v>0</v>
      </c>
      <c r="AN156" s="34">
        <v>0</v>
      </c>
    </row>
    <row r="157" spans="1:40" s="21" customFormat="1" ht="45" x14ac:dyDescent="0.25">
      <c r="A157" s="17" t="s">
        <v>40</v>
      </c>
      <c r="B157" s="19" t="s">
        <v>485</v>
      </c>
      <c r="C157" s="18">
        <v>46049</v>
      </c>
      <c r="D157" s="19" t="s">
        <v>258</v>
      </c>
      <c r="E157" s="29">
        <v>86067089</v>
      </c>
      <c r="F157" s="29">
        <v>6</v>
      </c>
      <c r="G157" s="30" t="s">
        <v>938</v>
      </c>
      <c r="H157" s="19" t="s">
        <v>485</v>
      </c>
      <c r="I157" s="48">
        <v>47352000</v>
      </c>
      <c r="J157" s="49">
        <v>47352000</v>
      </c>
      <c r="K157" s="48">
        <v>0</v>
      </c>
      <c r="L157" s="48">
        <v>7892000</v>
      </c>
      <c r="M157" s="48">
        <v>0</v>
      </c>
      <c r="N157" s="20">
        <v>180</v>
      </c>
      <c r="O157" s="20">
        <v>180</v>
      </c>
      <c r="P157" s="18">
        <v>46049</v>
      </c>
      <c r="Q157" s="18">
        <v>46229</v>
      </c>
      <c r="R157" s="20">
        <v>0</v>
      </c>
      <c r="S157" s="20">
        <v>0</v>
      </c>
      <c r="T157" s="22" t="s">
        <v>30</v>
      </c>
      <c r="U157" s="22" t="s">
        <v>30</v>
      </c>
      <c r="V157" s="19" t="s">
        <v>62</v>
      </c>
      <c r="W157" s="19" t="s">
        <v>64</v>
      </c>
      <c r="X157" s="19" t="s">
        <v>76</v>
      </c>
      <c r="Y157" s="19" t="s">
        <v>172</v>
      </c>
      <c r="Z157" s="31">
        <v>0.46111111111111114</v>
      </c>
      <c r="AA157" s="19">
        <v>22426</v>
      </c>
      <c r="AB157" s="19">
        <v>18726</v>
      </c>
      <c r="AC157" s="19">
        <v>0</v>
      </c>
      <c r="AD157" s="19" t="s">
        <v>149</v>
      </c>
      <c r="AE157" s="19">
        <v>80111600</v>
      </c>
      <c r="AF157" s="32" t="s">
        <v>939</v>
      </c>
      <c r="AG157" s="19" t="s">
        <v>30</v>
      </c>
      <c r="AH157" s="33" t="s">
        <v>10</v>
      </c>
      <c r="AI157" s="33" t="s">
        <v>24</v>
      </c>
      <c r="AJ157" s="33" t="s">
        <v>143</v>
      </c>
      <c r="AK157" s="19">
        <v>0</v>
      </c>
      <c r="AL157" s="19">
        <v>0</v>
      </c>
      <c r="AM157" s="19">
        <v>0</v>
      </c>
      <c r="AN157" s="34">
        <v>0</v>
      </c>
    </row>
    <row r="158" spans="1:40" s="21" customFormat="1" ht="45" x14ac:dyDescent="0.25">
      <c r="A158" s="17" t="s">
        <v>40</v>
      </c>
      <c r="B158" s="19" t="s">
        <v>486</v>
      </c>
      <c r="C158" s="18">
        <v>46047</v>
      </c>
      <c r="D158" s="19" t="s">
        <v>193</v>
      </c>
      <c r="E158" s="29">
        <v>1098701828</v>
      </c>
      <c r="F158" s="29">
        <v>7</v>
      </c>
      <c r="G158" s="30" t="s">
        <v>940</v>
      </c>
      <c r="H158" s="19" t="s">
        <v>486</v>
      </c>
      <c r="I158" s="48">
        <v>43050000</v>
      </c>
      <c r="J158" s="49">
        <v>43050000</v>
      </c>
      <c r="K158" s="48">
        <v>0</v>
      </c>
      <c r="L158" s="48">
        <v>7175000</v>
      </c>
      <c r="M158" s="48">
        <v>0</v>
      </c>
      <c r="N158" s="20">
        <v>180</v>
      </c>
      <c r="O158" s="20">
        <v>180</v>
      </c>
      <c r="P158" s="18">
        <v>46048</v>
      </c>
      <c r="Q158" s="18">
        <v>46228</v>
      </c>
      <c r="R158" s="20">
        <v>0</v>
      </c>
      <c r="S158" s="20">
        <v>0</v>
      </c>
      <c r="T158" s="22" t="s">
        <v>30</v>
      </c>
      <c r="U158" s="22" t="s">
        <v>30</v>
      </c>
      <c r="V158" s="19" t="s">
        <v>62</v>
      </c>
      <c r="W158" s="19" t="s">
        <v>64</v>
      </c>
      <c r="X158" s="19" t="s">
        <v>76</v>
      </c>
      <c r="Y158" s="19" t="s">
        <v>172</v>
      </c>
      <c r="Z158" s="31">
        <v>0.46666666666666667</v>
      </c>
      <c r="AA158" s="19">
        <v>22826</v>
      </c>
      <c r="AB158" s="19">
        <v>17926</v>
      </c>
      <c r="AC158" s="19">
        <v>0</v>
      </c>
      <c r="AD158" s="19" t="s">
        <v>149</v>
      </c>
      <c r="AE158" s="19">
        <v>80111600</v>
      </c>
      <c r="AF158" s="32" t="s">
        <v>941</v>
      </c>
      <c r="AG158" s="19" t="s">
        <v>30</v>
      </c>
      <c r="AH158" s="33" t="s">
        <v>10</v>
      </c>
      <c r="AI158" s="33" t="s">
        <v>24</v>
      </c>
      <c r="AJ158" s="33" t="s">
        <v>143</v>
      </c>
      <c r="AK158" s="19">
        <v>0</v>
      </c>
      <c r="AL158" s="19">
        <v>0</v>
      </c>
      <c r="AM158" s="19">
        <v>0</v>
      </c>
      <c r="AN158" s="34">
        <v>0</v>
      </c>
    </row>
    <row r="159" spans="1:40" s="21" customFormat="1" ht="60" x14ac:dyDescent="0.25">
      <c r="A159" s="17" t="s">
        <v>40</v>
      </c>
      <c r="B159" s="19" t="s">
        <v>487</v>
      </c>
      <c r="C159" s="18">
        <v>46047</v>
      </c>
      <c r="D159" s="19" t="s">
        <v>189</v>
      </c>
      <c r="E159" s="29">
        <v>4415654</v>
      </c>
      <c r="F159" s="29">
        <v>3</v>
      </c>
      <c r="G159" s="30" t="s">
        <v>942</v>
      </c>
      <c r="H159" s="19" t="s">
        <v>487</v>
      </c>
      <c r="I159" s="48">
        <v>56970000</v>
      </c>
      <c r="J159" s="49">
        <v>56970000</v>
      </c>
      <c r="K159" s="48">
        <v>0</v>
      </c>
      <c r="L159" s="48">
        <v>9495000</v>
      </c>
      <c r="M159" s="48">
        <v>0</v>
      </c>
      <c r="N159" s="20">
        <v>180</v>
      </c>
      <c r="O159" s="20">
        <v>180</v>
      </c>
      <c r="P159" s="18">
        <v>46049</v>
      </c>
      <c r="Q159" s="18">
        <v>46229</v>
      </c>
      <c r="R159" s="20">
        <v>0</v>
      </c>
      <c r="S159" s="20">
        <v>0</v>
      </c>
      <c r="T159" s="22">
        <v>46048</v>
      </c>
      <c r="U159" s="22" t="s">
        <v>30</v>
      </c>
      <c r="V159" s="19" t="s">
        <v>62</v>
      </c>
      <c r="W159" s="19" t="s">
        <v>64</v>
      </c>
      <c r="X159" s="19" t="s">
        <v>146</v>
      </c>
      <c r="Y159" s="19" t="s">
        <v>280</v>
      </c>
      <c r="Z159" s="31">
        <v>0.46111111111111114</v>
      </c>
      <c r="AA159" s="19">
        <v>13626</v>
      </c>
      <c r="AB159" s="19">
        <v>18426</v>
      </c>
      <c r="AC159" s="19">
        <v>0</v>
      </c>
      <c r="AD159" s="19" t="s">
        <v>150</v>
      </c>
      <c r="AE159" s="19">
        <v>80111600</v>
      </c>
      <c r="AF159" s="32" t="s">
        <v>943</v>
      </c>
      <c r="AG159" s="19" t="s">
        <v>30</v>
      </c>
      <c r="AH159" s="33" t="s">
        <v>10</v>
      </c>
      <c r="AI159" s="33" t="s">
        <v>24</v>
      </c>
      <c r="AJ159" s="33" t="s">
        <v>143</v>
      </c>
      <c r="AK159" s="19">
        <v>0</v>
      </c>
      <c r="AL159" s="19">
        <v>0</v>
      </c>
      <c r="AM159" s="19">
        <v>0</v>
      </c>
      <c r="AN159" s="34">
        <v>0</v>
      </c>
    </row>
    <row r="160" spans="1:40" s="21" customFormat="1" ht="45" x14ac:dyDescent="0.25">
      <c r="A160" s="17" t="s">
        <v>40</v>
      </c>
      <c r="B160" s="19" t="s">
        <v>488</v>
      </c>
      <c r="C160" s="18">
        <v>46047</v>
      </c>
      <c r="D160" s="19" t="s">
        <v>592</v>
      </c>
      <c r="E160" s="29">
        <v>1063174485</v>
      </c>
      <c r="F160" s="29">
        <v>5</v>
      </c>
      <c r="G160" s="30" t="s">
        <v>944</v>
      </c>
      <c r="H160" s="19" t="s">
        <v>488</v>
      </c>
      <c r="I160" s="48">
        <v>48000000</v>
      </c>
      <c r="J160" s="49">
        <v>48000000</v>
      </c>
      <c r="K160" s="48">
        <v>0</v>
      </c>
      <c r="L160" s="48">
        <v>8000000</v>
      </c>
      <c r="M160" s="48">
        <v>0</v>
      </c>
      <c r="N160" s="20">
        <v>180</v>
      </c>
      <c r="O160" s="20">
        <v>180</v>
      </c>
      <c r="P160" s="18">
        <v>46050</v>
      </c>
      <c r="Q160" s="18">
        <v>46230</v>
      </c>
      <c r="R160" s="20">
        <v>0</v>
      </c>
      <c r="S160" s="20">
        <v>0</v>
      </c>
      <c r="T160" s="22" t="s">
        <v>30</v>
      </c>
      <c r="U160" s="22" t="s">
        <v>30</v>
      </c>
      <c r="V160" s="19" t="s">
        <v>62</v>
      </c>
      <c r="W160" s="19" t="s">
        <v>64</v>
      </c>
      <c r="X160" s="19" t="s">
        <v>63</v>
      </c>
      <c r="Y160" s="19" t="s">
        <v>171</v>
      </c>
      <c r="Z160" s="31">
        <v>0.45555555555555555</v>
      </c>
      <c r="AA160" s="19">
        <v>18626</v>
      </c>
      <c r="AB160" s="19">
        <v>18226</v>
      </c>
      <c r="AC160" s="19">
        <v>0</v>
      </c>
      <c r="AD160" s="19" t="s">
        <v>150</v>
      </c>
      <c r="AE160" s="19">
        <v>80111600</v>
      </c>
      <c r="AF160" s="32" t="s">
        <v>945</v>
      </c>
      <c r="AG160" s="19" t="s">
        <v>30</v>
      </c>
      <c r="AH160" s="33" t="s">
        <v>10</v>
      </c>
      <c r="AI160" s="33" t="s">
        <v>24</v>
      </c>
      <c r="AJ160" s="33" t="s">
        <v>143</v>
      </c>
      <c r="AK160" s="19">
        <v>0</v>
      </c>
      <c r="AL160" s="19">
        <v>0</v>
      </c>
      <c r="AM160" s="19">
        <v>0</v>
      </c>
      <c r="AN160" s="34">
        <v>0</v>
      </c>
    </row>
    <row r="161" spans="1:40" s="21" customFormat="1" ht="45" x14ac:dyDescent="0.25">
      <c r="A161" s="17" t="s">
        <v>34</v>
      </c>
      <c r="B161" s="19" t="s">
        <v>489</v>
      </c>
      <c r="C161" s="18">
        <v>46052</v>
      </c>
      <c r="D161" s="68" t="s">
        <v>95</v>
      </c>
      <c r="E161" s="29">
        <v>900062917</v>
      </c>
      <c r="F161" s="29">
        <v>9</v>
      </c>
      <c r="G161" s="30" t="s">
        <v>946</v>
      </c>
      <c r="H161" s="19" t="s">
        <v>489</v>
      </c>
      <c r="I161" s="48">
        <v>97489438</v>
      </c>
      <c r="J161" s="49">
        <v>97489438</v>
      </c>
      <c r="K161" s="48">
        <v>0</v>
      </c>
      <c r="L161" s="48">
        <v>0</v>
      </c>
      <c r="M161" s="48">
        <v>0</v>
      </c>
      <c r="N161" s="20">
        <v>317</v>
      </c>
      <c r="O161" s="20">
        <v>317</v>
      </c>
      <c r="P161" s="18">
        <v>46070</v>
      </c>
      <c r="Q161" s="18">
        <v>46387</v>
      </c>
      <c r="R161" s="20">
        <v>0</v>
      </c>
      <c r="S161" s="20">
        <v>0</v>
      </c>
      <c r="T161" s="22">
        <v>46059</v>
      </c>
      <c r="U161" s="22" t="s">
        <v>9</v>
      </c>
      <c r="V161" s="19" t="s">
        <v>62</v>
      </c>
      <c r="W161" s="19" t="s">
        <v>64</v>
      </c>
      <c r="X161" s="19" t="s">
        <v>74</v>
      </c>
      <c r="Y161" s="19" t="s">
        <v>83</v>
      </c>
      <c r="Z161" s="31">
        <v>0.19558359621451105</v>
      </c>
      <c r="AA161" s="19">
        <v>11726</v>
      </c>
      <c r="AB161" s="19">
        <v>28326</v>
      </c>
      <c r="AC161" s="19">
        <v>0</v>
      </c>
      <c r="AD161" s="19" t="s">
        <v>99</v>
      </c>
      <c r="AE161" s="19">
        <v>78101500</v>
      </c>
      <c r="AF161" s="32" t="s">
        <v>947</v>
      </c>
      <c r="AG161" s="19" t="s">
        <v>30</v>
      </c>
      <c r="AH161" s="33" t="s">
        <v>10</v>
      </c>
      <c r="AI161" s="33" t="s">
        <v>15</v>
      </c>
      <c r="AJ161" s="33" t="s">
        <v>143</v>
      </c>
      <c r="AK161" s="19" t="s">
        <v>948</v>
      </c>
      <c r="AL161" s="19">
        <v>6014722005</v>
      </c>
      <c r="AM161" s="67" t="s">
        <v>949</v>
      </c>
      <c r="AN161" s="34">
        <v>0</v>
      </c>
    </row>
    <row r="162" spans="1:40" s="21" customFormat="1" ht="45" x14ac:dyDescent="0.25">
      <c r="A162" s="17" t="s">
        <v>40</v>
      </c>
      <c r="B162" s="19" t="s">
        <v>490</v>
      </c>
      <c r="C162" s="18">
        <v>46049</v>
      </c>
      <c r="D162" s="19" t="s">
        <v>182</v>
      </c>
      <c r="E162" s="29">
        <v>79599089</v>
      </c>
      <c r="F162" s="29">
        <v>3</v>
      </c>
      <c r="G162" s="30" t="s">
        <v>950</v>
      </c>
      <c r="H162" s="19" t="s">
        <v>490</v>
      </c>
      <c r="I162" s="48">
        <v>50640000</v>
      </c>
      <c r="J162" s="49">
        <v>50640000</v>
      </c>
      <c r="K162" s="48">
        <v>0</v>
      </c>
      <c r="L162" s="48">
        <v>8440000</v>
      </c>
      <c r="M162" s="48">
        <v>0</v>
      </c>
      <c r="N162" s="20">
        <v>180</v>
      </c>
      <c r="O162" s="20">
        <v>180</v>
      </c>
      <c r="P162" s="18">
        <v>46050</v>
      </c>
      <c r="Q162" s="18">
        <v>46230</v>
      </c>
      <c r="R162" s="20">
        <v>0</v>
      </c>
      <c r="S162" s="20">
        <v>0</v>
      </c>
      <c r="T162" s="22" t="s">
        <v>30</v>
      </c>
      <c r="U162" s="22" t="s">
        <v>30</v>
      </c>
      <c r="V162" s="19" t="s">
        <v>62</v>
      </c>
      <c r="W162" s="19" t="s">
        <v>64</v>
      </c>
      <c r="X162" s="19" t="s">
        <v>184</v>
      </c>
      <c r="Y162" s="19" t="s">
        <v>178</v>
      </c>
      <c r="Z162" s="31">
        <v>0.45555555555555555</v>
      </c>
      <c r="AA162" s="19">
        <v>19726</v>
      </c>
      <c r="AB162" s="19">
        <v>19026</v>
      </c>
      <c r="AC162" s="19">
        <v>0</v>
      </c>
      <c r="AD162" s="19" t="s">
        <v>150</v>
      </c>
      <c r="AE162" s="19">
        <v>80111600</v>
      </c>
      <c r="AF162" s="32" t="s">
        <v>951</v>
      </c>
      <c r="AG162" s="19" t="s">
        <v>30</v>
      </c>
      <c r="AH162" s="33" t="s">
        <v>10</v>
      </c>
      <c r="AI162" s="33" t="s">
        <v>24</v>
      </c>
      <c r="AJ162" s="33" t="s">
        <v>143</v>
      </c>
      <c r="AK162" s="19">
        <v>0</v>
      </c>
      <c r="AL162" s="19">
        <v>0</v>
      </c>
      <c r="AM162" s="19">
        <v>0</v>
      </c>
      <c r="AN162" s="34">
        <v>0</v>
      </c>
    </row>
    <row r="163" spans="1:40" s="21" customFormat="1" ht="45" x14ac:dyDescent="0.25">
      <c r="A163" s="17" t="s">
        <v>40</v>
      </c>
      <c r="B163" s="19" t="s">
        <v>491</v>
      </c>
      <c r="C163" s="18">
        <v>46050</v>
      </c>
      <c r="D163" s="19" t="s">
        <v>593</v>
      </c>
      <c r="E163" s="29">
        <v>42842500</v>
      </c>
      <c r="F163" s="29">
        <v>7</v>
      </c>
      <c r="G163" s="30" t="s">
        <v>952</v>
      </c>
      <c r="H163" s="19" t="s">
        <v>491</v>
      </c>
      <c r="I163" s="48">
        <v>52536000</v>
      </c>
      <c r="J163" s="49">
        <v>52536000</v>
      </c>
      <c r="K163" s="48">
        <v>0</v>
      </c>
      <c r="L163" s="48">
        <v>8756000</v>
      </c>
      <c r="M163" s="48">
        <v>0</v>
      </c>
      <c r="N163" s="20">
        <v>180</v>
      </c>
      <c r="O163" s="20">
        <v>180</v>
      </c>
      <c r="P163" s="18">
        <v>46052</v>
      </c>
      <c r="Q163" s="18">
        <v>46232</v>
      </c>
      <c r="R163" s="20">
        <v>0</v>
      </c>
      <c r="S163" s="20">
        <v>0</v>
      </c>
      <c r="T163" s="22" t="s">
        <v>30</v>
      </c>
      <c r="U163" s="22" t="s">
        <v>30</v>
      </c>
      <c r="V163" s="19" t="s">
        <v>62</v>
      </c>
      <c r="W163" s="19" t="s">
        <v>64</v>
      </c>
      <c r="X163" s="19" t="s">
        <v>74</v>
      </c>
      <c r="Y163" s="19" t="s">
        <v>83</v>
      </c>
      <c r="Z163" s="31">
        <v>0.44444444444444442</v>
      </c>
      <c r="AA163" s="19">
        <v>19526</v>
      </c>
      <c r="AB163" s="19">
        <v>20626</v>
      </c>
      <c r="AC163" s="19">
        <v>0</v>
      </c>
      <c r="AD163" s="19" t="s">
        <v>150</v>
      </c>
      <c r="AE163" s="19">
        <v>80111600</v>
      </c>
      <c r="AF163" s="32" t="s">
        <v>953</v>
      </c>
      <c r="AG163" s="19" t="s">
        <v>30</v>
      </c>
      <c r="AH163" s="33" t="s">
        <v>10</v>
      </c>
      <c r="AI163" s="33" t="s">
        <v>24</v>
      </c>
      <c r="AJ163" s="33" t="s">
        <v>143</v>
      </c>
      <c r="AK163" s="19">
        <v>0</v>
      </c>
      <c r="AL163" s="19">
        <v>0</v>
      </c>
      <c r="AM163" s="19">
        <v>0</v>
      </c>
      <c r="AN163" s="34">
        <v>0</v>
      </c>
    </row>
    <row r="164" spans="1:40" s="21" customFormat="1" ht="45" x14ac:dyDescent="0.25">
      <c r="A164" s="17" t="s">
        <v>40</v>
      </c>
      <c r="B164" s="19" t="s">
        <v>492</v>
      </c>
      <c r="C164" s="18">
        <v>46049</v>
      </c>
      <c r="D164" s="19" t="s">
        <v>324</v>
      </c>
      <c r="E164" s="29">
        <v>1064312222</v>
      </c>
      <c r="F164" s="29">
        <v>1</v>
      </c>
      <c r="G164" s="30" t="s">
        <v>732</v>
      </c>
      <c r="H164" s="19" t="s">
        <v>492</v>
      </c>
      <c r="I164" s="48">
        <v>24000000</v>
      </c>
      <c r="J164" s="49">
        <v>24000000</v>
      </c>
      <c r="K164" s="48">
        <v>0</v>
      </c>
      <c r="L164" s="48">
        <v>4000000</v>
      </c>
      <c r="M164" s="48">
        <v>0</v>
      </c>
      <c r="N164" s="20">
        <v>180</v>
      </c>
      <c r="O164" s="20">
        <v>180</v>
      </c>
      <c r="P164" s="18">
        <v>46050</v>
      </c>
      <c r="Q164" s="18">
        <v>46230</v>
      </c>
      <c r="R164" s="20">
        <v>0</v>
      </c>
      <c r="S164" s="20">
        <v>0</v>
      </c>
      <c r="T164" s="22" t="s">
        <v>30</v>
      </c>
      <c r="U164" s="22" t="s">
        <v>30</v>
      </c>
      <c r="V164" s="19" t="s">
        <v>62</v>
      </c>
      <c r="W164" s="19" t="s">
        <v>64</v>
      </c>
      <c r="X164" s="19" t="s">
        <v>31</v>
      </c>
      <c r="Y164" s="19" t="s">
        <v>64</v>
      </c>
      <c r="Z164" s="31">
        <v>0.45555555555555555</v>
      </c>
      <c r="AA164" s="19">
        <v>15126</v>
      </c>
      <c r="AB164" s="19">
        <v>19326</v>
      </c>
      <c r="AC164" s="19">
        <v>0</v>
      </c>
      <c r="AD164" s="19" t="s">
        <v>87</v>
      </c>
      <c r="AE164" s="19">
        <v>80111600</v>
      </c>
      <c r="AF164" s="32" t="s">
        <v>954</v>
      </c>
      <c r="AG164" s="19" t="s">
        <v>30</v>
      </c>
      <c r="AH164" s="33" t="s">
        <v>10</v>
      </c>
      <c r="AI164" s="33" t="s">
        <v>24</v>
      </c>
      <c r="AJ164" s="33" t="s">
        <v>143</v>
      </c>
      <c r="AK164" s="19">
        <v>0</v>
      </c>
      <c r="AL164" s="19">
        <v>0</v>
      </c>
      <c r="AM164" s="19">
        <v>0</v>
      </c>
      <c r="AN164" s="34">
        <v>0</v>
      </c>
    </row>
    <row r="165" spans="1:40" s="21" customFormat="1" ht="75" x14ac:dyDescent="0.25">
      <c r="A165" s="17" t="s">
        <v>40</v>
      </c>
      <c r="B165" s="19" t="s">
        <v>493</v>
      </c>
      <c r="C165" s="18">
        <v>46051</v>
      </c>
      <c r="D165" s="19" t="s">
        <v>594</v>
      </c>
      <c r="E165" s="29">
        <v>1032378383</v>
      </c>
      <c r="F165" s="29">
        <v>6</v>
      </c>
      <c r="G165" s="30" t="s">
        <v>955</v>
      </c>
      <c r="H165" s="19" t="s">
        <v>493</v>
      </c>
      <c r="I165" s="48">
        <v>37800000</v>
      </c>
      <c r="J165" s="49">
        <v>37800000</v>
      </c>
      <c r="K165" s="48">
        <v>0</v>
      </c>
      <c r="L165" s="48">
        <v>7000000</v>
      </c>
      <c r="M165" s="48">
        <v>0</v>
      </c>
      <c r="N165" s="20">
        <v>148</v>
      </c>
      <c r="O165" s="20">
        <v>148</v>
      </c>
      <c r="P165" s="18">
        <v>46055</v>
      </c>
      <c r="Q165" s="18">
        <v>46203</v>
      </c>
      <c r="R165" s="20">
        <v>0</v>
      </c>
      <c r="S165" s="20">
        <v>0</v>
      </c>
      <c r="T165" s="22" t="s">
        <v>30</v>
      </c>
      <c r="U165" s="22" t="s">
        <v>30</v>
      </c>
      <c r="V165" s="19" t="s">
        <v>62</v>
      </c>
      <c r="W165" s="19" t="s">
        <v>64</v>
      </c>
      <c r="X165" s="19" t="s">
        <v>31</v>
      </c>
      <c r="Y165" s="19" t="s">
        <v>64</v>
      </c>
      <c r="Z165" s="31">
        <v>0.52027027027027029</v>
      </c>
      <c r="AA165" s="19">
        <v>17526</v>
      </c>
      <c r="AB165" s="19">
        <v>24226</v>
      </c>
      <c r="AC165" s="19">
        <v>0</v>
      </c>
      <c r="AD165" s="19" t="s">
        <v>187</v>
      </c>
      <c r="AE165" s="19">
        <v>80111600</v>
      </c>
      <c r="AF165" s="32" t="s">
        <v>956</v>
      </c>
      <c r="AG165" s="19" t="s">
        <v>30</v>
      </c>
      <c r="AH165" s="33" t="s">
        <v>10</v>
      </c>
      <c r="AI165" s="33" t="s">
        <v>24</v>
      </c>
      <c r="AJ165" s="33" t="s">
        <v>143</v>
      </c>
      <c r="AK165" s="19">
        <v>0</v>
      </c>
      <c r="AL165" s="19">
        <v>0</v>
      </c>
      <c r="AM165" s="19">
        <v>0</v>
      </c>
      <c r="AN165" s="34">
        <v>0</v>
      </c>
    </row>
    <row r="166" spans="1:40" s="21" customFormat="1" ht="75" x14ac:dyDescent="0.25">
      <c r="A166" s="17" t="s">
        <v>40</v>
      </c>
      <c r="B166" s="19" t="s">
        <v>494</v>
      </c>
      <c r="C166" s="18">
        <v>46049</v>
      </c>
      <c r="D166" s="19" t="s">
        <v>325</v>
      </c>
      <c r="E166" s="29">
        <v>80851890</v>
      </c>
      <c r="F166" s="29">
        <v>0</v>
      </c>
      <c r="G166" s="30" t="s">
        <v>957</v>
      </c>
      <c r="H166" s="19" t="s">
        <v>494</v>
      </c>
      <c r="I166" s="48">
        <v>27000000</v>
      </c>
      <c r="J166" s="49">
        <v>27000000</v>
      </c>
      <c r="K166" s="48">
        <v>0</v>
      </c>
      <c r="L166" s="48">
        <v>5000000</v>
      </c>
      <c r="M166" s="48">
        <v>0</v>
      </c>
      <c r="N166" s="20">
        <v>152</v>
      </c>
      <c r="O166" s="20">
        <v>152</v>
      </c>
      <c r="P166" s="18">
        <v>46051</v>
      </c>
      <c r="Q166" s="18">
        <v>46203</v>
      </c>
      <c r="R166" s="20">
        <v>0</v>
      </c>
      <c r="S166" s="20">
        <v>0</v>
      </c>
      <c r="T166" s="22" t="s">
        <v>30</v>
      </c>
      <c r="U166" s="22" t="s">
        <v>30</v>
      </c>
      <c r="V166" s="19" t="s">
        <v>62</v>
      </c>
      <c r="W166" s="19" t="s">
        <v>64</v>
      </c>
      <c r="X166" s="19" t="s">
        <v>31</v>
      </c>
      <c r="Y166" s="19" t="s">
        <v>64</v>
      </c>
      <c r="Z166" s="31">
        <v>0.53289473684210531</v>
      </c>
      <c r="AA166" s="19">
        <v>17626</v>
      </c>
      <c r="AB166" s="19">
        <v>19626</v>
      </c>
      <c r="AC166" s="19">
        <v>0</v>
      </c>
      <c r="AD166" s="19" t="s">
        <v>153</v>
      </c>
      <c r="AE166" s="19">
        <v>80111600</v>
      </c>
      <c r="AF166" s="32" t="s">
        <v>958</v>
      </c>
      <c r="AG166" s="19" t="s">
        <v>30</v>
      </c>
      <c r="AH166" s="33" t="s">
        <v>10</v>
      </c>
      <c r="AI166" s="33" t="s">
        <v>24</v>
      </c>
      <c r="AJ166" s="33" t="s">
        <v>143</v>
      </c>
      <c r="AK166" s="19">
        <v>0</v>
      </c>
      <c r="AL166" s="19">
        <v>0</v>
      </c>
      <c r="AM166" s="19">
        <v>0</v>
      </c>
      <c r="AN166" s="34">
        <v>0</v>
      </c>
    </row>
    <row r="167" spans="1:40" s="21" customFormat="1" ht="45" x14ac:dyDescent="0.25">
      <c r="A167" s="17" t="s">
        <v>40</v>
      </c>
      <c r="B167" s="19" t="s">
        <v>495</v>
      </c>
      <c r="C167" s="18">
        <v>46049</v>
      </c>
      <c r="D167" s="19" t="s">
        <v>167</v>
      </c>
      <c r="E167" s="29">
        <v>86043377</v>
      </c>
      <c r="F167" s="29">
        <v>9</v>
      </c>
      <c r="G167" s="30" t="s">
        <v>959</v>
      </c>
      <c r="H167" s="19" t="s">
        <v>495</v>
      </c>
      <c r="I167" s="48">
        <v>46842000</v>
      </c>
      <c r="J167" s="49">
        <v>46842000</v>
      </c>
      <c r="K167" s="48">
        <v>0</v>
      </c>
      <c r="L167" s="48">
        <v>7807000</v>
      </c>
      <c r="M167" s="48">
        <v>0</v>
      </c>
      <c r="N167" s="20">
        <v>180</v>
      </c>
      <c r="O167" s="20">
        <v>180</v>
      </c>
      <c r="P167" s="18">
        <v>46050</v>
      </c>
      <c r="Q167" s="18">
        <v>46230</v>
      </c>
      <c r="R167" s="20">
        <v>0</v>
      </c>
      <c r="S167" s="20">
        <v>0</v>
      </c>
      <c r="T167" s="22" t="s">
        <v>30</v>
      </c>
      <c r="U167" s="22" t="s">
        <v>30</v>
      </c>
      <c r="V167" s="19" t="s">
        <v>62</v>
      </c>
      <c r="W167" s="19" t="s">
        <v>64</v>
      </c>
      <c r="X167" s="19" t="s">
        <v>63</v>
      </c>
      <c r="Y167" s="19" t="s">
        <v>171</v>
      </c>
      <c r="Z167" s="31">
        <v>0.45555555555555555</v>
      </c>
      <c r="AA167" s="19">
        <v>23826</v>
      </c>
      <c r="AB167" s="19">
        <v>19426</v>
      </c>
      <c r="AC167" s="19">
        <v>0</v>
      </c>
      <c r="AD167" s="19" t="s">
        <v>150</v>
      </c>
      <c r="AE167" s="19">
        <v>80111600</v>
      </c>
      <c r="AF167" s="32" t="s">
        <v>960</v>
      </c>
      <c r="AG167" s="19" t="s">
        <v>30</v>
      </c>
      <c r="AH167" s="33" t="s">
        <v>10</v>
      </c>
      <c r="AI167" s="33" t="s">
        <v>24</v>
      </c>
      <c r="AJ167" s="33" t="s">
        <v>143</v>
      </c>
      <c r="AK167" s="19">
        <v>0</v>
      </c>
      <c r="AL167" s="19">
        <v>0</v>
      </c>
      <c r="AM167" s="19">
        <v>0</v>
      </c>
      <c r="AN167" s="34">
        <v>0</v>
      </c>
    </row>
    <row r="168" spans="1:40" s="21" customFormat="1" ht="60" x14ac:dyDescent="0.25">
      <c r="A168" s="17" t="s">
        <v>40</v>
      </c>
      <c r="B168" s="19" t="s">
        <v>496</v>
      </c>
      <c r="C168" s="18">
        <v>46049</v>
      </c>
      <c r="D168" s="19" t="s">
        <v>596</v>
      </c>
      <c r="E168" s="29">
        <v>1085250480</v>
      </c>
      <c r="F168" s="29">
        <v>4</v>
      </c>
      <c r="G168" s="30" t="s">
        <v>961</v>
      </c>
      <c r="H168" s="19" t="s">
        <v>496</v>
      </c>
      <c r="I168" s="48">
        <v>48000000</v>
      </c>
      <c r="J168" s="49">
        <v>48000000</v>
      </c>
      <c r="K168" s="48">
        <v>0</v>
      </c>
      <c r="L168" s="48">
        <v>8000000</v>
      </c>
      <c r="M168" s="48">
        <v>0</v>
      </c>
      <c r="N168" s="20">
        <v>180</v>
      </c>
      <c r="O168" s="20">
        <v>180</v>
      </c>
      <c r="P168" s="18">
        <v>46051</v>
      </c>
      <c r="Q168" s="18">
        <v>46231</v>
      </c>
      <c r="R168" s="20">
        <v>0</v>
      </c>
      <c r="S168" s="20">
        <v>0</v>
      </c>
      <c r="T168" s="22" t="s">
        <v>30</v>
      </c>
      <c r="U168" s="22" t="s">
        <v>30</v>
      </c>
      <c r="V168" s="19" t="s">
        <v>62</v>
      </c>
      <c r="W168" s="19" t="s">
        <v>64</v>
      </c>
      <c r="X168" s="19" t="s">
        <v>31</v>
      </c>
      <c r="Y168" s="19" t="s">
        <v>64</v>
      </c>
      <c r="Z168" s="31">
        <v>0.45</v>
      </c>
      <c r="AA168" s="19">
        <v>15026</v>
      </c>
      <c r="AB168" s="19">
        <v>18926</v>
      </c>
      <c r="AC168" s="19">
        <v>0</v>
      </c>
      <c r="AD168" s="19" t="s">
        <v>87</v>
      </c>
      <c r="AE168" s="19">
        <v>80111600</v>
      </c>
      <c r="AF168" s="32" t="s">
        <v>962</v>
      </c>
      <c r="AG168" s="19" t="s">
        <v>30</v>
      </c>
      <c r="AH168" s="33" t="s">
        <v>10</v>
      </c>
      <c r="AI168" s="33" t="s">
        <v>24</v>
      </c>
      <c r="AJ168" s="33" t="s">
        <v>143</v>
      </c>
      <c r="AK168" s="19">
        <v>0</v>
      </c>
      <c r="AL168" s="19">
        <v>0</v>
      </c>
      <c r="AM168" s="19">
        <v>0</v>
      </c>
      <c r="AN168" s="34">
        <v>0</v>
      </c>
    </row>
    <row r="169" spans="1:40" s="21" customFormat="1" ht="60" x14ac:dyDescent="0.25">
      <c r="A169" s="17" t="s">
        <v>40</v>
      </c>
      <c r="B169" s="19" t="s">
        <v>497</v>
      </c>
      <c r="C169" s="18">
        <v>46049</v>
      </c>
      <c r="D169" s="19" t="s">
        <v>229</v>
      </c>
      <c r="E169" s="29">
        <v>1121872274</v>
      </c>
      <c r="F169" s="29">
        <v>2</v>
      </c>
      <c r="G169" s="30" t="s">
        <v>1104</v>
      </c>
      <c r="H169" s="19" t="s">
        <v>497</v>
      </c>
      <c r="I169" s="48">
        <v>48000000</v>
      </c>
      <c r="J169" s="49">
        <v>48000000</v>
      </c>
      <c r="K169" s="48">
        <v>0</v>
      </c>
      <c r="L169" s="48">
        <v>8000000</v>
      </c>
      <c r="M169" s="48">
        <v>0</v>
      </c>
      <c r="N169" s="20">
        <v>180</v>
      </c>
      <c r="O169" s="20">
        <v>180</v>
      </c>
      <c r="P169" s="18">
        <v>46051</v>
      </c>
      <c r="Q169" s="18">
        <v>46231</v>
      </c>
      <c r="R169" s="20">
        <v>0</v>
      </c>
      <c r="S169" s="20">
        <v>0</v>
      </c>
      <c r="T169" s="22" t="s">
        <v>30</v>
      </c>
      <c r="U169" s="22" t="s">
        <v>30</v>
      </c>
      <c r="V169" s="19" t="s">
        <v>62</v>
      </c>
      <c r="W169" s="19" t="s">
        <v>64</v>
      </c>
      <c r="X169" s="19" t="s">
        <v>31</v>
      </c>
      <c r="Y169" s="19" t="s">
        <v>64</v>
      </c>
      <c r="Z169" s="31">
        <v>0.45</v>
      </c>
      <c r="AA169" s="19">
        <v>15026</v>
      </c>
      <c r="AB169" s="19">
        <v>18926</v>
      </c>
      <c r="AC169" s="19">
        <v>0</v>
      </c>
      <c r="AD169" s="19" t="s">
        <v>87</v>
      </c>
      <c r="AE169" s="19">
        <v>80111600</v>
      </c>
      <c r="AF169" s="32" t="s">
        <v>962</v>
      </c>
      <c r="AG169" s="19" t="s">
        <v>30</v>
      </c>
      <c r="AH169" s="33" t="s">
        <v>10</v>
      </c>
      <c r="AI169" s="33" t="s">
        <v>24</v>
      </c>
      <c r="AJ169" s="33" t="s">
        <v>143</v>
      </c>
      <c r="AK169" s="19">
        <v>0</v>
      </c>
      <c r="AL169" s="19">
        <v>0</v>
      </c>
      <c r="AM169" s="19">
        <v>0</v>
      </c>
      <c r="AN169" s="34">
        <v>0</v>
      </c>
    </row>
    <row r="170" spans="1:40" s="21" customFormat="1" ht="45" x14ac:dyDescent="0.25">
      <c r="A170" s="17" t="s">
        <v>40</v>
      </c>
      <c r="B170" s="19" t="s">
        <v>498</v>
      </c>
      <c r="C170" s="18">
        <v>46049</v>
      </c>
      <c r="D170" s="19" t="s">
        <v>597</v>
      </c>
      <c r="E170" s="29">
        <v>43251280</v>
      </c>
      <c r="F170" s="29">
        <v>0</v>
      </c>
      <c r="G170" s="30" t="s">
        <v>963</v>
      </c>
      <c r="H170" s="19" t="s">
        <v>498</v>
      </c>
      <c r="I170" s="48">
        <v>45018000</v>
      </c>
      <c r="J170" s="49">
        <v>45018000</v>
      </c>
      <c r="K170" s="48">
        <v>0</v>
      </c>
      <c r="L170" s="48">
        <v>7503000</v>
      </c>
      <c r="M170" s="48">
        <v>0</v>
      </c>
      <c r="N170" s="20">
        <v>180</v>
      </c>
      <c r="O170" s="20">
        <v>180</v>
      </c>
      <c r="P170" s="18">
        <v>46051</v>
      </c>
      <c r="Q170" s="18">
        <v>46231</v>
      </c>
      <c r="R170" s="20">
        <v>0</v>
      </c>
      <c r="S170" s="20">
        <v>0</v>
      </c>
      <c r="T170" s="22" t="s">
        <v>30</v>
      </c>
      <c r="U170" s="22" t="s">
        <v>30</v>
      </c>
      <c r="V170" s="19" t="s">
        <v>62</v>
      </c>
      <c r="W170" s="19" t="s">
        <v>64</v>
      </c>
      <c r="X170" s="19" t="s">
        <v>63</v>
      </c>
      <c r="Y170" s="19" t="s">
        <v>171</v>
      </c>
      <c r="Z170" s="31">
        <v>0.45</v>
      </c>
      <c r="AA170" s="19">
        <v>23526</v>
      </c>
      <c r="AB170" s="19">
        <v>19226</v>
      </c>
      <c r="AC170" s="19">
        <v>0</v>
      </c>
      <c r="AD170" s="19" t="s">
        <v>150</v>
      </c>
      <c r="AE170" s="19">
        <v>80111600</v>
      </c>
      <c r="AF170" s="32" t="s">
        <v>964</v>
      </c>
      <c r="AG170" s="19" t="s">
        <v>30</v>
      </c>
      <c r="AH170" s="33" t="s">
        <v>10</v>
      </c>
      <c r="AI170" s="33" t="s">
        <v>24</v>
      </c>
      <c r="AJ170" s="33" t="s">
        <v>143</v>
      </c>
      <c r="AK170" s="19">
        <v>0</v>
      </c>
      <c r="AL170" s="19">
        <v>0</v>
      </c>
      <c r="AM170" s="19">
        <v>0</v>
      </c>
      <c r="AN170" s="34">
        <v>0</v>
      </c>
    </row>
    <row r="171" spans="1:40" s="21" customFormat="1" ht="45" x14ac:dyDescent="0.25">
      <c r="A171" s="17" t="s">
        <v>40</v>
      </c>
      <c r="B171" s="19" t="s">
        <v>499</v>
      </c>
      <c r="C171" s="18">
        <v>46050</v>
      </c>
      <c r="D171" s="19" t="s">
        <v>251</v>
      </c>
      <c r="E171" s="29">
        <v>1121920796</v>
      </c>
      <c r="F171" s="29">
        <v>1</v>
      </c>
      <c r="G171" s="30" t="s">
        <v>965</v>
      </c>
      <c r="H171" s="19" t="s">
        <v>499</v>
      </c>
      <c r="I171" s="48">
        <v>46842000</v>
      </c>
      <c r="J171" s="49">
        <v>46842000</v>
      </c>
      <c r="K171" s="48">
        <v>0</v>
      </c>
      <c r="L171" s="48">
        <v>7807000</v>
      </c>
      <c r="M171" s="48">
        <v>0</v>
      </c>
      <c r="N171" s="20">
        <v>180</v>
      </c>
      <c r="O171" s="20">
        <v>180</v>
      </c>
      <c r="P171" s="18">
        <v>46051</v>
      </c>
      <c r="Q171" s="18">
        <v>46231</v>
      </c>
      <c r="R171" s="20">
        <v>0</v>
      </c>
      <c r="S171" s="20">
        <v>0</v>
      </c>
      <c r="T171" s="22" t="s">
        <v>30</v>
      </c>
      <c r="U171" s="22" t="s">
        <v>30</v>
      </c>
      <c r="V171" s="19" t="s">
        <v>62</v>
      </c>
      <c r="W171" s="19" t="s">
        <v>64</v>
      </c>
      <c r="X171" s="19" t="s">
        <v>63</v>
      </c>
      <c r="Y171" s="19" t="s">
        <v>171</v>
      </c>
      <c r="Z171" s="31">
        <v>0.45</v>
      </c>
      <c r="AA171" s="19">
        <v>23726</v>
      </c>
      <c r="AB171" s="19">
        <v>21526</v>
      </c>
      <c r="AC171" s="19">
        <v>0</v>
      </c>
      <c r="AD171" s="19" t="s">
        <v>150</v>
      </c>
      <c r="AE171" s="19">
        <v>80111600</v>
      </c>
      <c r="AF171" s="32" t="s">
        <v>966</v>
      </c>
      <c r="AG171" s="19" t="s">
        <v>30</v>
      </c>
      <c r="AH171" s="33" t="s">
        <v>10</v>
      </c>
      <c r="AI171" s="33" t="s">
        <v>24</v>
      </c>
      <c r="AJ171" s="33" t="s">
        <v>143</v>
      </c>
      <c r="AK171" s="19">
        <v>0</v>
      </c>
      <c r="AL171" s="19">
        <v>0</v>
      </c>
      <c r="AM171" s="19">
        <v>0</v>
      </c>
      <c r="AN171" s="34">
        <v>0</v>
      </c>
    </row>
    <row r="172" spans="1:40" s="21" customFormat="1" ht="45" x14ac:dyDescent="0.25">
      <c r="A172" s="17" t="s">
        <v>40</v>
      </c>
      <c r="B172" s="19" t="s">
        <v>500</v>
      </c>
      <c r="C172" s="18">
        <v>46049</v>
      </c>
      <c r="D172" s="19" t="s">
        <v>598</v>
      </c>
      <c r="E172" s="29">
        <v>1050005235</v>
      </c>
      <c r="F172" s="29">
        <v>1</v>
      </c>
      <c r="G172" s="30" t="s">
        <v>967</v>
      </c>
      <c r="H172" s="19" t="s">
        <v>500</v>
      </c>
      <c r="I172" s="48">
        <v>37980000</v>
      </c>
      <c r="J172" s="49">
        <v>37980000</v>
      </c>
      <c r="K172" s="48">
        <v>0</v>
      </c>
      <c r="L172" s="48">
        <v>6330000</v>
      </c>
      <c r="M172" s="48">
        <v>0</v>
      </c>
      <c r="N172" s="20">
        <v>180</v>
      </c>
      <c r="O172" s="20">
        <v>180</v>
      </c>
      <c r="P172" s="18">
        <v>46050</v>
      </c>
      <c r="Q172" s="18">
        <v>46230</v>
      </c>
      <c r="R172" s="20">
        <v>0</v>
      </c>
      <c r="S172" s="20">
        <v>0</v>
      </c>
      <c r="T172" s="22" t="s">
        <v>30</v>
      </c>
      <c r="U172" s="22" t="s">
        <v>30</v>
      </c>
      <c r="V172" s="19" t="s">
        <v>62</v>
      </c>
      <c r="W172" s="19" t="s">
        <v>64</v>
      </c>
      <c r="X172" s="19" t="s">
        <v>63</v>
      </c>
      <c r="Y172" s="19" t="s">
        <v>171</v>
      </c>
      <c r="Z172" s="31">
        <v>0.45555555555555555</v>
      </c>
      <c r="AA172" s="19">
        <v>23026</v>
      </c>
      <c r="AB172" s="19">
        <v>19826</v>
      </c>
      <c r="AC172" s="19">
        <v>0</v>
      </c>
      <c r="AD172" s="19" t="s">
        <v>150</v>
      </c>
      <c r="AE172" s="19">
        <v>80111600</v>
      </c>
      <c r="AF172" s="32" t="s">
        <v>968</v>
      </c>
      <c r="AG172" s="19" t="s">
        <v>30</v>
      </c>
      <c r="AH172" s="33" t="s">
        <v>10</v>
      </c>
      <c r="AI172" s="33" t="s">
        <v>24</v>
      </c>
      <c r="AJ172" s="33" t="s">
        <v>143</v>
      </c>
      <c r="AK172" s="19">
        <v>0</v>
      </c>
      <c r="AL172" s="19">
        <v>0</v>
      </c>
      <c r="AM172" s="19">
        <v>0</v>
      </c>
      <c r="AN172" s="34">
        <v>0</v>
      </c>
    </row>
    <row r="173" spans="1:40" s="21" customFormat="1" ht="45" x14ac:dyDescent="0.25">
      <c r="A173" s="17" t="s">
        <v>40</v>
      </c>
      <c r="B173" s="19" t="s">
        <v>501</v>
      </c>
      <c r="C173" s="18">
        <v>46049</v>
      </c>
      <c r="D173" s="19" t="s">
        <v>599</v>
      </c>
      <c r="E173" s="29">
        <v>8785237</v>
      </c>
      <c r="F173" s="29">
        <v>6</v>
      </c>
      <c r="G173" s="30" t="s">
        <v>969</v>
      </c>
      <c r="H173" s="19" t="s">
        <v>501</v>
      </c>
      <c r="I173" s="48">
        <v>36000000</v>
      </c>
      <c r="J173" s="49">
        <v>36000000</v>
      </c>
      <c r="K173" s="48">
        <v>0</v>
      </c>
      <c r="L173" s="48">
        <v>6000000</v>
      </c>
      <c r="M173" s="48">
        <v>0</v>
      </c>
      <c r="N173" s="20">
        <v>180</v>
      </c>
      <c r="O173" s="20">
        <v>180</v>
      </c>
      <c r="P173" s="18">
        <v>46049</v>
      </c>
      <c r="Q173" s="18">
        <v>46229</v>
      </c>
      <c r="R173" s="20">
        <v>0</v>
      </c>
      <c r="S173" s="20">
        <v>0</v>
      </c>
      <c r="T173" s="22" t="s">
        <v>30</v>
      </c>
      <c r="U173" s="22" t="s">
        <v>30</v>
      </c>
      <c r="V173" s="19" t="s">
        <v>62</v>
      </c>
      <c r="W173" s="19" t="s">
        <v>64</v>
      </c>
      <c r="X173" s="19" t="s">
        <v>31</v>
      </c>
      <c r="Y173" s="19" t="s">
        <v>64</v>
      </c>
      <c r="Z173" s="31">
        <v>0.46111111111111114</v>
      </c>
      <c r="AA173" s="19">
        <v>19626</v>
      </c>
      <c r="AB173" s="19">
        <v>19126</v>
      </c>
      <c r="AC173" s="19">
        <v>0</v>
      </c>
      <c r="AD173" s="19" t="s">
        <v>87</v>
      </c>
      <c r="AE173" s="19">
        <v>80111600</v>
      </c>
      <c r="AF173" s="32" t="s">
        <v>970</v>
      </c>
      <c r="AG173" s="19" t="s">
        <v>30</v>
      </c>
      <c r="AH173" s="33" t="s">
        <v>10</v>
      </c>
      <c r="AI173" s="33" t="s">
        <v>24</v>
      </c>
      <c r="AJ173" s="33" t="s">
        <v>143</v>
      </c>
      <c r="AK173" s="19">
        <v>0</v>
      </c>
      <c r="AL173" s="19">
        <v>0</v>
      </c>
      <c r="AM173" s="19">
        <v>0</v>
      </c>
      <c r="AN173" s="34">
        <v>0</v>
      </c>
    </row>
    <row r="174" spans="1:40" s="21" customFormat="1" ht="60" x14ac:dyDescent="0.25">
      <c r="A174" s="17" t="s">
        <v>40</v>
      </c>
      <c r="B174" s="19" t="s">
        <v>502</v>
      </c>
      <c r="C174" s="18">
        <v>46051</v>
      </c>
      <c r="D174" s="19" t="s">
        <v>600</v>
      </c>
      <c r="E174" s="29">
        <v>93470746</v>
      </c>
      <c r="F174" s="29">
        <v>1</v>
      </c>
      <c r="G174" s="30" t="s">
        <v>971</v>
      </c>
      <c r="H174" s="19" t="s">
        <v>502</v>
      </c>
      <c r="I174" s="48">
        <v>50640000</v>
      </c>
      <c r="J174" s="49">
        <v>50640000</v>
      </c>
      <c r="K174" s="48">
        <v>0</v>
      </c>
      <c r="L174" s="48">
        <v>8440000</v>
      </c>
      <c r="M174" s="48">
        <v>0</v>
      </c>
      <c r="N174" s="20">
        <v>180</v>
      </c>
      <c r="O174" s="20">
        <v>180</v>
      </c>
      <c r="P174" s="18">
        <v>46052</v>
      </c>
      <c r="Q174" s="18">
        <v>46232</v>
      </c>
      <c r="R174" s="20">
        <v>0</v>
      </c>
      <c r="S174" s="20">
        <v>0</v>
      </c>
      <c r="T174" s="22">
        <v>46051</v>
      </c>
      <c r="U174" s="22" t="s">
        <v>30</v>
      </c>
      <c r="V174" s="19" t="s">
        <v>62</v>
      </c>
      <c r="W174" s="19" t="s">
        <v>64</v>
      </c>
      <c r="X174" s="19" t="s">
        <v>147</v>
      </c>
      <c r="Y174" s="19" t="s">
        <v>101</v>
      </c>
      <c r="Z174" s="31">
        <v>0.44444444444444442</v>
      </c>
      <c r="AA174" s="19">
        <v>23926</v>
      </c>
      <c r="AB174" s="19">
        <v>23426</v>
      </c>
      <c r="AC174" s="19">
        <v>0</v>
      </c>
      <c r="AD174" s="19" t="s">
        <v>150</v>
      </c>
      <c r="AE174" s="19">
        <v>80111600</v>
      </c>
      <c r="AF174" s="32" t="s">
        <v>972</v>
      </c>
      <c r="AG174" s="19" t="s">
        <v>30</v>
      </c>
      <c r="AH174" s="33" t="s">
        <v>10</v>
      </c>
      <c r="AI174" s="33" t="s">
        <v>24</v>
      </c>
      <c r="AJ174" s="33" t="s">
        <v>143</v>
      </c>
      <c r="AK174" s="19">
        <v>0</v>
      </c>
      <c r="AL174" s="19">
        <v>0</v>
      </c>
      <c r="AM174" s="19">
        <v>0</v>
      </c>
      <c r="AN174" s="34">
        <v>0</v>
      </c>
    </row>
    <row r="175" spans="1:40" s="21" customFormat="1" ht="45" x14ac:dyDescent="0.25">
      <c r="A175" s="17" t="s">
        <v>40</v>
      </c>
      <c r="B175" s="19" t="s">
        <v>503</v>
      </c>
      <c r="C175" s="18">
        <v>46050</v>
      </c>
      <c r="D175" s="19" t="s">
        <v>601</v>
      </c>
      <c r="E175" s="29">
        <v>39357151</v>
      </c>
      <c r="F175" s="29">
        <v>9</v>
      </c>
      <c r="G175" s="30" t="s">
        <v>973</v>
      </c>
      <c r="H175" s="19" t="s">
        <v>503</v>
      </c>
      <c r="I175" s="48">
        <v>53802000</v>
      </c>
      <c r="J175" s="49">
        <v>53802000</v>
      </c>
      <c r="K175" s="48">
        <v>0</v>
      </c>
      <c r="L175" s="48">
        <v>8967000</v>
      </c>
      <c r="M175" s="48">
        <v>0</v>
      </c>
      <c r="N175" s="20">
        <v>180</v>
      </c>
      <c r="O175" s="20">
        <v>180</v>
      </c>
      <c r="P175" s="18">
        <v>46051</v>
      </c>
      <c r="Q175" s="18">
        <v>46231</v>
      </c>
      <c r="R175" s="20">
        <v>0</v>
      </c>
      <c r="S175" s="20">
        <v>0</v>
      </c>
      <c r="T175" s="22" t="s">
        <v>30</v>
      </c>
      <c r="U175" s="22" t="s">
        <v>30</v>
      </c>
      <c r="V175" s="19" t="s">
        <v>62</v>
      </c>
      <c r="W175" s="19" t="s">
        <v>64</v>
      </c>
      <c r="X175" s="19" t="s">
        <v>63</v>
      </c>
      <c r="Y175" s="19" t="s">
        <v>171</v>
      </c>
      <c r="Z175" s="31">
        <v>0.45</v>
      </c>
      <c r="AA175" s="19">
        <v>23626</v>
      </c>
      <c r="AB175" s="19">
        <v>21026</v>
      </c>
      <c r="AC175" s="19">
        <v>0</v>
      </c>
      <c r="AD175" s="19" t="s">
        <v>150</v>
      </c>
      <c r="AE175" s="19">
        <v>80111600</v>
      </c>
      <c r="AF175" s="32" t="s">
        <v>974</v>
      </c>
      <c r="AG175" s="19" t="s">
        <v>30</v>
      </c>
      <c r="AH175" s="33" t="s">
        <v>10</v>
      </c>
      <c r="AI175" s="33" t="s">
        <v>24</v>
      </c>
      <c r="AJ175" s="33" t="s">
        <v>143</v>
      </c>
      <c r="AK175" s="19">
        <v>0</v>
      </c>
      <c r="AL175" s="19">
        <v>0</v>
      </c>
      <c r="AM175" s="19">
        <v>0</v>
      </c>
      <c r="AN175" s="34">
        <v>0</v>
      </c>
    </row>
    <row r="176" spans="1:40" s="21" customFormat="1" ht="45" x14ac:dyDescent="0.25">
      <c r="A176" s="17" t="s">
        <v>40</v>
      </c>
      <c r="B176" s="19" t="s">
        <v>504</v>
      </c>
      <c r="C176" s="18">
        <v>46050</v>
      </c>
      <c r="D176" s="19" t="s">
        <v>602</v>
      </c>
      <c r="E176" s="29">
        <v>1020767131</v>
      </c>
      <c r="F176" s="29">
        <v>2</v>
      </c>
      <c r="G176" s="30" t="s">
        <v>975</v>
      </c>
      <c r="H176" s="19" t="s">
        <v>504</v>
      </c>
      <c r="I176" s="48">
        <v>38592000</v>
      </c>
      <c r="J176" s="49">
        <v>38592000</v>
      </c>
      <c r="K176" s="48">
        <v>0</v>
      </c>
      <c r="L176" s="48">
        <v>6432000</v>
      </c>
      <c r="M176" s="48">
        <v>0</v>
      </c>
      <c r="N176" s="20">
        <v>180</v>
      </c>
      <c r="O176" s="20">
        <v>180</v>
      </c>
      <c r="P176" s="18">
        <v>46051</v>
      </c>
      <c r="Q176" s="18">
        <v>46231</v>
      </c>
      <c r="R176" s="20">
        <v>0</v>
      </c>
      <c r="S176" s="20">
        <v>0</v>
      </c>
      <c r="T176" s="22" t="s">
        <v>30</v>
      </c>
      <c r="U176" s="22" t="s">
        <v>30</v>
      </c>
      <c r="V176" s="19" t="s">
        <v>62</v>
      </c>
      <c r="W176" s="19" t="s">
        <v>64</v>
      </c>
      <c r="X176" s="19" t="s">
        <v>76</v>
      </c>
      <c r="Y176" s="19" t="s">
        <v>172</v>
      </c>
      <c r="Z176" s="31">
        <v>0.45</v>
      </c>
      <c r="AA176" s="19">
        <v>25726</v>
      </c>
      <c r="AB176" s="19">
        <v>21626</v>
      </c>
      <c r="AC176" s="19">
        <v>0</v>
      </c>
      <c r="AD176" s="19" t="s">
        <v>149</v>
      </c>
      <c r="AE176" s="19">
        <v>80111600</v>
      </c>
      <c r="AF176" s="32" t="s">
        <v>976</v>
      </c>
      <c r="AG176" s="19" t="s">
        <v>30</v>
      </c>
      <c r="AH176" s="33" t="s">
        <v>10</v>
      </c>
      <c r="AI176" s="33" t="s">
        <v>24</v>
      </c>
      <c r="AJ176" s="33" t="s">
        <v>143</v>
      </c>
      <c r="AK176" s="19">
        <v>0</v>
      </c>
      <c r="AL176" s="19">
        <v>0</v>
      </c>
      <c r="AM176" s="19">
        <v>0</v>
      </c>
      <c r="AN176" s="34">
        <v>0</v>
      </c>
    </row>
    <row r="177" spans="1:40" s="21" customFormat="1" ht="45" x14ac:dyDescent="0.25">
      <c r="A177" s="17" t="s">
        <v>40</v>
      </c>
      <c r="B177" s="19" t="s">
        <v>505</v>
      </c>
      <c r="C177" s="18">
        <v>46050</v>
      </c>
      <c r="D177" s="19" t="s">
        <v>195</v>
      </c>
      <c r="E177" s="29">
        <v>1023936078</v>
      </c>
      <c r="F177" s="29">
        <v>6</v>
      </c>
      <c r="G177" s="30" t="s">
        <v>977</v>
      </c>
      <c r="H177" s="19" t="s">
        <v>505</v>
      </c>
      <c r="I177" s="48">
        <v>32376000</v>
      </c>
      <c r="J177" s="49">
        <v>32376000</v>
      </c>
      <c r="K177" s="48">
        <v>0</v>
      </c>
      <c r="L177" s="48">
        <v>5396000</v>
      </c>
      <c r="M177" s="48">
        <v>0</v>
      </c>
      <c r="N177" s="20">
        <v>180</v>
      </c>
      <c r="O177" s="20">
        <v>180</v>
      </c>
      <c r="P177" s="18">
        <v>46051</v>
      </c>
      <c r="Q177" s="18">
        <v>46231</v>
      </c>
      <c r="R177" s="20">
        <v>0</v>
      </c>
      <c r="S177" s="20">
        <v>0</v>
      </c>
      <c r="T177" s="22" t="s">
        <v>30</v>
      </c>
      <c r="U177" s="22" t="s">
        <v>30</v>
      </c>
      <c r="V177" s="19" t="s">
        <v>62</v>
      </c>
      <c r="W177" s="19" t="s">
        <v>64</v>
      </c>
      <c r="X177" s="19" t="s">
        <v>76</v>
      </c>
      <c r="Y177" s="19" t="s">
        <v>172</v>
      </c>
      <c r="Z177" s="31">
        <v>0.45</v>
      </c>
      <c r="AA177" s="19">
        <v>24826</v>
      </c>
      <c r="AB177" s="19">
        <v>21226</v>
      </c>
      <c r="AC177" s="19">
        <v>0</v>
      </c>
      <c r="AD177" s="19" t="s">
        <v>149</v>
      </c>
      <c r="AE177" s="19">
        <v>80111600</v>
      </c>
      <c r="AF177" s="32" t="s">
        <v>978</v>
      </c>
      <c r="AG177" s="19" t="s">
        <v>30</v>
      </c>
      <c r="AH177" s="33" t="s">
        <v>10</v>
      </c>
      <c r="AI177" s="33" t="s">
        <v>24</v>
      </c>
      <c r="AJ177" s="33" t="s">
        <v>143</v>
      </c>
      <c r="AK177" s="19">
        <v>0</v>
      </c>
      <c r="AL177" s="19">
        <v>0</v>
      </c>
      <c r="AM177" s="19">
        <v>0</v>
      </c>
      <c r="AN177" s="34">
        <v>0</v>
      </c>
    </row>
    <row r="178" spans="1:40" s="21" customFormat="1" ht="45" x14ac:dyDescent="0.25">
      <c r="A178" s="17" t="s">
        <v>40</v>
      </c>
      <c r="B178" s="19" t="s">
        <v>506</v>
      </c>
      <c r="C178" s="18">
        <v>46050</v>
      </c>
      <c r="D178" s="19" t="s">
        <v>127</v>
      </c>
      <c r="E178" s="29">
        <v>1121908924</v>
      </c>
      <c r="F178" s="29">
        <v>9</v>
      </c>
      <c r="G178" s="30" t="s">
        <v>979</v>
      </c>
      <c r="H178" s="19" t="s">
        <v>506</v>
      </c>
      <c r="I178" s="48">
        <v>27486000</v>
      </c>
      <c r="J178" s="49">
        <v>27486000</v>
      </c>
      <c r="K178" s="48">
        <v>0</v>
      </c>
      <c r="L178" s="48">
        <v>4581000</v>
      </c>
      <c r="M178" s="48">
        <v>0</v>
      </c>
      <c r="N178" s="20">
        <v>180</v>
      </c>
      <c r="O178" s="20">
        <v>180</v>
      </c>
      <c r="P178" s="18">
        <v>46051</v>
      </c>
      <c r="Q178" s="18">
        <v>46231</v>
      </c>
      <c r="R178" s="20">
        <v>0</v>
      </c>
      <c r="S178" s="20">
        <v>0</v>
      </c>
      <c r="T178" s="22" t="s">
        <v>30</v>
      </c>
      <c r="U178" s="22" t="s">
        <v>30</v>
      </c>
      <c r="V178" s="19" t="s">
        <v>62</v>
      </c>
      <c r="W178" s="19" t="s">
        <v>64</v>
      </c>
      <c r="X178" s="19" t="s">
        <v>76</v>
      </c>
      <c r="Y178" s="19" t="s">
        <v>172</v>
      </c>
      <c r="Z178" s="31">
        <v>0.45</v>
      </c>
      <c r="AA178" s="19">
        <v>24726</v>
      </c>
      <c r="AB178" s="19">
        <v>21126</v>
      </c>
      <c r="AC178" s="19">
        <v>0</v>
      </c>
      <c r="AD178" s="19" t="s">
        <v>149</v>
      </c>
      <c r="AE178" s="19">
        <v>80111600</v>
      </c>
      <c r="AF178" s="32" t="s">
        <v>980</v>
      </c>
      <c r="AG178" s="19" t="s">
        <v>30</v>
      </c>
      <c r="AH178" s="33" t="s">
        <v>10</v>
      </c>
      <c r="AI178" s="33" t="s">
        <v>24</v>
      </c>
      <c r="AJ178" s="33" t="s">
        <v>143</v>
      </c>
      <c r="AK178" s="19">
        <v>0</v>
      </c>
      <c r="AL178" s="19">
        <v>0</v>
      </c>
      <c r="AM178" s="19">
        <v>0</v>
      </c>
      <c r="AN178" s="34">
        <v>0</v>
      </c>
    </row>
    <row r="179" spans="1:40" s="21" customFormat="1" ht="45" x14ac:dyDescent="0.25">
      <c r="A179" s="17" t="s">
        <v>40</v>
      </c>
      <c r="B179" s="19" t="s">
        <v>507</v>
      </c>
      <c r="C179" s="18">
        <v>46050</v>
      </c>
      <c r="D179" s="19" t="s">
        <v>320</v>
      </c>
      <c r="E179" s="29">
        <v>94537266</v>
      </c>
      <c r="F179" s="29">
        <v>1</v>
      </c>
      <c r="G179" s="30" t="s">
        <v>981</v>
      </c>
      <c r="H179" s="19" t="s">
        <v>507</v>
      </c>
      <c r="I179" s="48">
        <v>45000000</v>
      </c>
      <c r="J179" s="49">
        <v>45000000</v>
      </c>
      <c r="K179" s="48">
        <v>0</v>
      </c>
      <c r="L179" s="48">
        <v>7500000</v>
      </c>
      <c r="M179" s="48">
        <v>0</v>
      </c>
      <c r="N179" s="20">
        <v>180</v>
      </c>
      <c r="O179" s="20">
        <v>180</v>
      </c>
      <c r="P179" s="18">
        <v>46051</v>
      </c>
      <c r="Q179" s="18">
        <v>46231</v>
      </c>
      <c r="R179" s="20">
        <v>0</v>
      </c>
      <c r="S179" s="20">
        <v>0</v>
      </c>
      <c r="T179" s="22" t="s">
        <v>30</v>
      </c>
      <c r="U179" s="22" t="s">
        <v>30</v>
      </c>
      <c r="V179" s="19" t="s">
        <v>62</v>
      </c>
      <c r="W179" s="19" t="s">
        <v>64</v>
      </c>
      <c r="X179" s="19" t="s">
        <v>76</v>
      </c>
      <c r="Y179" s="19" t="s">
        <v>172</v>
      </c>
      <c r="Z179" s="31">
        <v>0.45</v>
      </c>
      <c r="AA179" s="19">
        <v>26726</v>
      </c>
      <c r="AB179" s="19">
        <v>22326</v>
      </c>
      <c r="AC179" s="19">
        <v>0</v>
      </c>
      <c r="AD179" s="19" t="s">
        <v>149</v>
      </c>
      <c r="AE179" s="19">
        <v>80111600</v>
      </c>
      <c r="AF179" s="32" t="s">
        <v>982</v>
      </c>
      <c r="AG179" s="19" t="s">
        <v>30</v>
      </c>
      <c r="AH179" s="33" t="s">
        <v>10</v>
      </c>
      <c r="AI179" s="33" t="s">
        <v>24</v>
      </c>
      <c r="AJ179" s="33" t="s">
        <v>143</v>
      </c>
      <c r="AK179" s="19">
        <v>0</v>
      </c>
      <c r="AL179" s="19">
        <v>0</v>
      </c>
      <c r="AM179" s="19">
        <v>0</v>
      </c>
      <c r="AN179" s="34">
        <v>0</v>
      </c>
    </row>
    <row r="180" spans="1:40" s="21" customFormat="1" ht="45" x14ac:dyDescent="0.25">
      <c r="A180" s="17" t="s">
        <v>40</v>
      </c>
      <c r="B180" s="19" t="s">
        <v>508</v>
      </c>
      <c r="C180" s="18">
        <v>46050</v>
      </c>
      <c r="D180" s="19" t="s">
        <v>173</v>
      </c>
      <c r="E180" s="29">
        <v>1070617976</v>
      </c>
      <c r="F180" s="29">
        <v>8</v>
      </c>
      <c r="G180" s="30" t="s">
        <v>983</v>
      </c>
      <c r="H180" s="19" t="s">
        <v>508</v>
      </c>
      <c r="I180" s="48">
        <v>44166000</v>
      </c>
      <c r="J180" s="49">
        <v>44166000</v>
      </c>
      <c r="K180" s="48">
        <v>0</v>
      </c>
      <c r="L180" s="48">
        <v>7361000</v>
      </c>
      <c r="M180" s="48">
        <v>0</v>
      </c>
      <c r="N180" s="20">
        <v>180</v>
      </c>
      <c r="O180" s="20">
        <v>180</v>
      </c>
      <c r="P180" s="18">
        <v>46051</v>
      </c>
      <c r="Q180" s="18">
        <v>46231</v>
      </c>
      <c r="R180" s="20">
        <v>0</v>
      </c>
      <c r="S180" s="20">
        <v>0</v>
      </c>
      <c r="T180" s="22" t="s">
        <v>30</v>
      </c>
      <c r="U180" s="22" t="s">
        <v>30</v>
      </c>
      <c r="V180" s="19" t="s">
        <v>62</v>
      </c>
      <c r="W180" s="19" t="s">
        <v>64</v>
      </c>
      <c r="X180" s="19" t="s">
        <v>76</v>
      </c>
      <c r="Y180" s="19" t="s">
        <v>172</v>
      </c>
      <c r="Z180" s="31">
        <v>0.45</v>
      </c>
      <c r="AA180" s="19">
        <v>8126</v>
      </c>
      <c r="AB180" s="19">
        <v>21426</v>
      </c>
      <c r="AC180" s="19">
        <v>0</v>
      </c>
      <c r="AD180" s="19" t="s">
        <v>149</v>
      </c>
      <c r="AE180" s="19">
        <v>80111600</v>
      </c>
      <c r="AF180" s="32" t="s">
        <v>984</v>
      </c>
      <c r="AG180" s="19" t="s">
        <v>30</v>
      </c>
      <c r="AH180" s="33" t="s">
        <v>10</v>
      </c>
      <c r="AI180" s="33" t="s">
        <v>24</v>
      </c>
      <c r="AJ180" s="33" t="s">
        <v>143</v>
      </c>
      <c r="AK180" s="19">
        <v>0</v>
      </c>
      <c r="AL180" s="19">
        <v>0</v>
      </c>
      <c r="AM180" s="19">
        <v>0</v>
      </c>
      <c r="AN180" s="34">
        <v>0</v>
      </c>
    </row>
    <row r="181" spans="1:40" s="21" customFormat="1" ht="45" x14ac:dyDescent="0.25">
      <c r="A181" s="17" t="s">
        <v>40</v>
      </c>
      <c r="B181" s="19" t="s">
        <v>509</v>
      </c>
      <c r="C181" s="18">
        <v>46050</v>
      </c>
      <c r="D181" s="19" t="s">
        <v>176</v>
      </c>
      <c r="E181" s="29">
        <v>17336649</v>
      </c>
      <c r="F181" s="29">
        <v>4</v>
      </c>
      <c r="G181" s="30" t="s">
        <v>985</v>
      </c>
      <c r="H181" s="19" t="s">
        <v>509</v>
      </c>
      <c r="I181" s="48">
        <v>44172000</v>
      </c>
      <c r="J181" s="49">
        <v>44172000</v>
      </c>
      <c r="K181" s="48">
        <v>0</v>
      </c>
      <c r="L181" s="48">
        <v>7362000</v>
      </c>
      <c r="M181" s="48">
        <v>0</v>
      </c>
      <c r="N181" s="20">
        <v>180</v>
      </c>
      <c r="O181" s="20">
        <v>180</v>
      </c>
      <c r="P181" s="18">
        <v>46051</v>
      </c>
      <c r="Q181" s="18">
        <v>46231</v>
      </c>
      <c r="R181" s="20">
        <v>0</v>
      </c>
      <c r="S181" s="20">
        <v>0</v>
      </c>
      <c r="T181" s="22" t="s">
        <v>30</v>
      </c>
      <c r="U181" s="22" t="s">
        <v>30</v>
      </c>
      <c r="V181" s="19" t="s">
        <v>62</v>
      </c>
      <c r="W181" s="19" t="s">
        <v>64</v>
      </c>
      <c r="X181" s="19" t="s">
        <v>76</v>
      </c>
      <c r="Y181" s="19" t="s">
        <v>172</v>
      </c>
      <c r="Z181" s="31">
        <v>0.45</v>
      </c>
      <c r="AA181" s="19">
        <v>25426</v>
      </c>
      <c r="AB181" s="19">
        <v>22026</v>
      </c>
      <c r="AC181" s="19">
        <v>0</v>
      </c>
      <c r="AD181" s="19" t="s">
        <v>149</v>
      </c>
      <c r="AE181" s="19">
        <v>80111600</v>
      </c>
      <c r="AF181" s="32" t="s">
        <v>986</v>
      </c>
      <c r="AG181" s="19" t="s">
        <v>30</v>
      </c>
      <c r="AH181" s="33" t="s">
        <v>10</v>
      </c>
      <c r="AI181" s="33" t="s">
        <v>24</v>
      </c>
      <c r="AJ181" s="33" t="s">
        <v>143</v>
      </c>
      <c r="AK181" s="19">
        <v>0</v>
      </c>
      <c r="AL181" s="19">
        <v>0</v>
      </c>
      <c r="AM181" s="19">
        <v>0</v>
      </c>
      <c r="AN181" s="34">
        <v>0</v>
      </c>
    </row>
    <row r="182" spans="1:40" s="21" customFormat="1" ht="45" x14ac:dyDescent="0.25">
      <c r="A182" s="17" t="s">
        <v>40</v>
      </c>
      <c r="B182" s="19" t="s">
        <v>510</v>
      </c>
      <c r="C182" s="18">
        <v>46050</v>
      </c>
      <c r="D182" s="19" t="s">
        <v>603</v>
      </c>
      <c r="E182" s="29">
        <v>46386768</v>
      </c>
      <c r="F182" s="29">
        <v>1</v>
      </c>
      <c r="G182" s="30" t="s">
        <v>987</v>
      </c>
      <c r="H182" s="19" t="s">
        <v>510</v>
      </c>
      <c r="I182" s="48">
        <v>47400000</v>
      </c>
      <c r="J182" s="49">
        <v>47400000</v>
      </c>
      <c r="K182" s="48">
        <v>0</v>
      </c>
      <c r="L182" s="48">
        <v>7900000</v>
      </c>
      <c r="M182" s="48">
        <v>0</v>
      </c>
      <c r="N182" s="20">
        <v>180</v>
      </c>
      <c r="O182" s="20">
        <v>180</v>
      </c>
      <c r="P182" s="18">
        <v>46052</v>
      </c>
      <c r="Q182" s="18">
        <v>46232</v>
      </c>
      <c r="R182" s="20">
        <v>0</v>
      </c>
      <c r="S182" s="20">
        <v>0</v>
      </c>
      <c r="T182" s="22" t="s">
        <v>30</v>
      </c>
      <c r="U182" s="22" t="s">
        <v>30</v>
      </c>
      <c r="V182" s="19" t="s">
        <v>62</v>
      </c>
      <c r="W182" s="19" t="s">
        <v>64</v>
      </c>
      <c r="X182" s="19" t="s">
        <v>76</v>
      </c>
      <c r="Y182" s="19" t="s">
        <v>172</v>
      </c>
      <c r="Z182" s="31">
        <v>0.44444444444444442</v>
      </c>
      <c r="AA182" s="19">
        <v>26826</v>
      </c>
      <c r="AB182" s="19">
        <v>21726</v>
      </c>
      <c r="AC182" s="19">
        <v>0</v>
      </c>
      <c r="AD182" s="19" t="s">
        <v>149</v>
      </c>
      <c r="AE182" s="19">
        <v>80111600</v>
      </c>
      <c r="AF182" s="32" t="s">
        <v>988</v>
      </c>
      <c r="AG182" s="19" t="s">
        <v>30</v>
      </c>
      <c r="AH182" s="33" t="s">
        <v>10</v>
      </c>
      <c r="AI182" s="33" t="s">
        <v>24</v>
      </c>
      <c r="AJ182" s="33" t="s">
        <v>143</v>
      </c>
      <c r="AK182" s="19">
        <v>0</v>
      </c>
      <c r="AL182" s="19">
        <v>0</v>
      </c>
      <c r="AM182" s="19">
        <v>0</v>
      </c>
      <c r="AN182" s="34">
        <v>0</v>
      </c>
    </row>
    <row r="183" spans="1:40" s="21" customFormat="1" ht="45" x14ac:dyDescent="0.25">
      <c r="A183" s="17" t="s">
        <v>40</v>
      </c>
      <c r="B183" s="19" t="s">
        <v>511</v>
      </c>
      <c r="C183" s="18">
        <v>46050</v>
      </c>
      <c r="D183" s="19" t="s">
        <v>218</v>
      </c>
      <c r="E183" s="29">
        <v>1024530165</v>
      </c>
      <c r="F183" s="29">
        <v>9</v>
      </c>
      <c r="G183" s="30" t="s">
        <v>989</v>
      </c>
      <c r="H183" s="19" t="s">
        <v>511</v>
      </c>
      <c r="I183" s="48">
        <v>36000000</v>
      </c>
      <c r="J183" s="49">
        <v>36000000</v>
      </c>
      <c r="K183" s="48">
        <v>0</v>
      </c>
      <c r="L183" s="48">
        <v>6000000</v>
      </c>
      <c r="M183" s="48">
        <v>0</v>
      </c>
      <c r="N183" s="20">
        <v>180</v>
      </c>
      <c r="O183" s="20">
        <v>180</v>
      </c>
      <c r="P183" s="18">
        <v>46052</v>
      </c>
      <c r="Q183" s="18">
        <v>46232</v>
      </c>
      <c r="R183" s="20">
        <v>0</v>
      </c>
      <c r="S183" s="20">
        <v>0</v>
      </c>
      <c r="T183" s="22" t="s">
        <v>30</v>
      </c>
      <c r="U183" s="22" t="s">
        <v>30</v>
      </c>
      <c r="V183" s="19" t="s">
        <v>62</v>
      </c>
      <c r="W183" s="19" t="s">
        <v>64</v>
      </c>
      <c r="X183" s="19" t="s">
        <v>76</v>
      </c>
      <c r="Y183" s="19" t="s">
        <v>172</v>
      </c>
      <c r="Z183" s="31">
        <v>0.44444444444444442</v>
      </c>
      <c r="AA183" s="19">
        <v>27126</v>
      </c>
      <c r="AB183" s="19">
        <v>21826</v>
      </c>
      <c r="AC183" s="19">
        <v>0</v>
      </c>
      <c r="AD183" s="19" t="s">
        <v>149</v>
      </c>
      <c r="AE183" s="19">
        <v>80111600</v>
      </c>
      <c r="AF183" s="32" t="s">
        <v>990</v>
      </c>
      <c r="AG183" s="19" t="s">
        <v>30</v>
      </c>
      <c r="AH183" s="33" t="s">
        <v>10</v>
      </c>
      <c r="AI183" s="33" t="s">
        <v>24</v>
      </c>
      <c r="AJ183" s="33" t="s">
        <v>143</v>
      </c>
      <c r="AK183" s="19">
        <v>0</v>
      </c>
      <c r="AL183" s="19">
        <v>0</v>
      </c>
      <c r="AM183" s="19">
        <v>0</v>
      </c>
      <c r="AN183" s="34">
        <v>0</v>
      </c>
    </row>
    <row r="184" spans="1:40" s="21" customFormat="1" ht="45" x14ac:dyDescent="0.25">
      <c r="A184" s="17" t="s">
        <v>40</v>
      </c>
      <c r="B184" s="19" t="s">
        <v>512</v>
      </c>
      <c r="C184" s="18">
        <v>46050</v>
      </c>
      <c r="D184" s="19" t="s">
        <v>329</v>
      </c>
      <c r="E184" s="29">
        <v>1108834578</v>
      </c>
      <c r="F184" s="29">
        <v>7</v>
      </c>
      <c r="G184" s="30" t="s">
        <v>991</v>
      </c>
      <c r="H184" s="19" t="s">
        <v>512</v>
      </c>
      <c r="I184" s="48">
        <v>37656000</v>
      </c>
      <c r="J184" s="49">
        <v>37656000</v>
      </c>
      <c r="K184" s="48">
        <v>0</v>
      </c>
      <c r="L184" s="48">
        <v>6276000</v>
      </c>
      <c r="M184" s="48">
        <v>0</v>
      </c>
      <c r="N184" s="20">
        <v>180</v>
      </c>
      <c r="O184" s="20">
        <v>180</v>
      </c>
      <c r="P184" s="18">
        <v>46051</v>
      </c>
      <c r="Q184" s="18">
        <v>46231</v>
      </c>
      <c r="R184" s="20">
        <v>0</v>
      </c>
      <c r="S184" s="20">
        <v>0</v>
      </c>
      <c r="T184" s="22" t="s">
        <v>30</v>
      </c>
      <c r="U184" s="22" t="s">
        <v>30</v>
      </c>
      <c r="V184" s="19" t="s">
        <v>62</v>
      </c>
      <c r="W184" s="19" t="s">
        <v>64</v>
      </c>
      <c r="X184" s="19" t="s">
        <v>76</v>
      </c>
      <c r="Y184" s="19" t="s">
        <v>172</v>
      </c>
      <c r="Z184" s="31">
        <v>0.45</v>
      </c>
      <c r="AA184" s="19">
        <v>25826</v>
      </c>
      <c r="AB184" s="19">
        <v>22226</v>
      </c>
      <c r="AC184" s="19">
        <v>0</v>
      </c>
      <c r="AD184" s="19" t="s">
        <v>149</v>
      </c>
      <c r="AE184" s="19">
        <v>80111600</v>
      </c>
      <c r="AF184" s="32" t="s">
        <v>992</v>
      </c>
      <c r="AG184" s="19" t="s">
        <v>30</v>
      </c>
      <c r="AH184" s="33" t="s">
        <v>10</v>
      </c>
      <c r="AI184" s="33" t="s">
        <v>24</v>
      </c>
      <c r="AJ184" s="33" t="s">
        <v>143</v>
      </c>
      <c r="AK184" s="19">
        <v>0</v>
      </c>
      <c r="AL184" s="19">
        <v>0</v>
      </c>
      <c r="AM184" s="19">
        <v>0</v>
      </c>
      <c r="AN184" s="34">
        <v>0</v>
      </c>
    </row>
    <row r="185" spans="1:40" s="21" customFormat="1" ht="45" x14ac:dyDescent="0.25">
      <c r="A185" s="17" t="s">
        <v>40</v>
      </c>
      <c r="B185" s="19" t="s">
        <v>513</v>
      </c>
      <c r="C185" s="18">
        <v>46050</v>
      </c>
      <c r="D185" s="19" t="s">
        <v>249</v>
      </c>
      <c r="E185" s="29">
        <v>1121884302</v>
      </c>
      <c r="F185" s="29">
        <v>2</v>
      </c>
      <c r="G185" s="30" t="s">
        <v>993</v>
      </c>
      <c r="H185" s="19" t="s">
        <v>513</v>
      </c>
      <c r="I185" s="48">
        <v>46764000</v>
      </c>
      <c r="J185" s="49">
        <v>46764000</v>
      </c>
      <c r="K185" s="48">
        <v>0</v>
      </c>
      <c r="L185" s="48">
        <v>7794000</v>
      </c>
      <c r="M185" s="48">
        <v>0</v>
      </c>
      <c r="N185" s="20">
        <v>180</v>
      </c>
      <c r="O185" s="20">
        <v>180</v>
      </c>
      <c r="P185" s="18">
        <v>46052</v>
      </c>
      <c r="Q185" s="18">
        <v>46232</v>
      </c>
      <c r="R185" s="20">
        <v>0</v>
      </c>
      <c r="S185" s="20">
        <v>0</v>
      </c>
      <c r="T185" s="22" t="s">
        <v>30</v>
      </c>
      <c r="U185" s="22" t="s">
        <v>30</v>
      </c>
      <c r="V185" s="19" t="s">
        <v>62</v>
      </c>
      <c r="W185" s="19" t="s">
        <v>64</v>
      </c>
      <c r="X185" s="19" t="s">
        <v>76</v>
      </c>
      <c r="Y185" s="19" t="s">
        <v>172</v>
      </c>
      <c r="Z185" s="31">
        <v>0.44444444444444442</v>
      </c>
      <c r="AA185" s="19">
        <v>24426</v>
      </c>
      <c r="AB185" s="19">
        <v>22126</v>
      </c>
      <c r="AC185" s="19">
        <v>0</v>
      </c>
      <c r="AD185" s="19" t="s">
        <v>149</v>
      </c>
      <c r="AE185" s="19">
        <v>80111600</v>
      </c>
      <c r="AF185" s="32" t="s">
        <v>994</v>
      </c>
      <c r="AG185" s="19" t="s">
        <v>30</v>
      </c>
      <c r="AH185" s="33" t="s">
        <v>10</v>
      </c>
      <c r="AI185" s="33" t="s">
        <v>24</v>
      </c>
      <c r="AJ185" s="33" t="s">
        <v>143</v>
      </c>
      <c r="AK185" s="19">
        <v>0</v>
      </c>
      <c r="AL185" s="19">
        <v>0</v>
      </c>
      <c r="AM185" s="19">
        <v>0</v>
      </c>
      <c r="AN185" s="34">
        <v>0</v>
      </c>
    </row>
    <row r="186" spans="1:40" s="21" customFormat="1" ht="45" x14ac:dyDescent="0.25">
      <c r="A186" s="17" t="s">
        <v>40</v>
      </c>
      <c r="B186" s="19" t="s">
        <v>514</v>
      </c>
      <c r="C186" s="18">
        <v>46050</v>
      </c>
      <c r="D186" s="19" t="s">
        <v>604</v>
      </c>
      <c r="E186" s="29">
        <v>1214732570</v>
      </c>
      <c r="F186" s="29">
        <v>5</v>
      </c>
      <c r="G186" s="30" t="s">
        <v>995</v>
      </c>
      <c r="H186" s="19" t="s">
        <v>514</v>
      </c>
      <c r="I186" s="48">
        <v>42000000</v>
      </c>
      <c r="J186" s="49">
        <v>42000000</v>
      </c>
      <c r="K186" s="48">
        <v>0</v>
      </c>
      <c r="L186" s="48">
        <v>7000000</v>
      </c>
      <c r="M186" s="48">
        <v>0</v>
      </c>
      <c r="N186" s="20">
        <v>180</v>
      </c>
      <c r="O186" s="20">
        <v>180</v>
      </c>
      <c r="P186" s="18">
        <v>46052</v>
      </c>
      <c r="Q186" s="18">
        <v>46232</v>
      </c>
      <c r="R186" s="20">
        <v>0</v>
      </c>
      <c r="S186" s="20">
        <v>0</v>
      </c>
      <c r="T186" s="22" t="s">
        <v>30</v>
      </c>
      <c r="U186" s="22" t="s">
        <v>30</v>
      </c>
      <c r="V186" s="19" t="s">
        <v>62</v>
      </c>
      <c r="W186" s="19" t="s">
        <v>64</v>
      </c>
      <c r="X186" s="19" t="s">
        <v>76</v>
      </c>
      <c r="Y186" s="19" t="s">
        <v>172</v>
      </c>
      <c r="Z186" s="31">
        <v>0.44444444444444442</v>
      </c>
      <c r="AA186" s="19">
        <v>26926</v>
      </c>
      <c r="AB186" s="19">
        <v>22426</v>
      </c>
      <c r="AC186" s="19">
        <v>0</v>
      </c>
      <c r="AD186" s="19" t="s">
        <v>149</v>
      </c>
      <c r="AE186" s="19">
        <v>80111600</v>
      </c>
      <c r="AF186" s="32" t="s">
        <v>996</v>
      </c>
      <c r="AG186" s="19" t="s">
        <v>30</v>
      </c>
      <c r="AH186" s="33" t="s">
        <v>10</v>
      </c>
      <c r="AI186" s="33" t="s">
        <v>24</v>
      </c>
      <c r="AJ186" s="33" t="s">
        <v>143</v>
      </c>
      <c r="AK186" s="19">
        <v>0</v>
      </c>
      <c r="AL186" s="19">
        <v>0</v>
      </c>
      <c r="AM186" s="19">
        <v>0</v>
      </c>
      <c r="AN186" s="34">
        <v>0</v>
      </c>
    </row>
    <row r="187" spans="1:40" s="21" customFormat="1" ht="45" x14ac:dyDescent="0.25">
      <c r="A187" s="17" t="s">
        <v>40</v>
      </c>
      <c r="B187" s="19" t="s">
        <v>515</v>
      </c>
      <c r="C187" s="18">
        <v>46051</v>
      </c>
      <c r="D187" s="19" t="s">
        <v>605</v>
      </c>
      <c r="E187" s="29">
        <v>1020724022</v>
      </c>
      <c r="F187" s="29">
        <v>3</v>
      </c>
      <c r="G187" s="30" t="s">
        <v>997</v>
      </c>
      <c r="H187" s="19" t="s">
        <v>515</v>
      </c>
      <c r="I187" s="48">
        <v>48000000</v>
      </c>
      <c r="J187" s="49">
        <v>48000000</v>
      </c>
      <c r="K187" s="48">
        <v>0</v>
      </c>
      <c r="L187" s="48">
        <v>8000000</v>
      </c>
      <c r="M187" s="48">
        <v>0</v>
      </c>
      <c r="N187" s="20">
        <v>180</v>
      </c>
      <c r="O187" s="20">
        <v>180</v>
      </c>
      <c r="P187" s="18">
        <v>46052</v>
      </c>
      <c r="Q187" s="18">
        <v>46232</v>
      </c>
      <c r="R187" s="20">
        <v>0</v>
      </c>
      <c r="S187" s="20">
        <v>0</v>
      </c>
      <c r="T187" s="22" t="s">
        <v>30</v>
      </c>
      <c r="U187" s="22" t="s">
        <v>30</v>
      </c>
      <c r="V187" s="19" t="s">
        <v>62</v>
      </c>
      <c r="W187" s="19" t="s">
        <v>64</v>
      </c>
      <c r="X187" s="19" t="s">
        <v>55</v>
      </c>
      <c r="Y187" s="19" t="s">
        <v>186</v>
      </c>
      <c r="Z187" s="31">
        <v>0.44444444444444442</v>
      </c>
      <c r="AA187" s="19">
        <v>25326</v>
      </c>
      <c r="AB187" s="19">
        <v>24126</v>
      </c>
      <c r="AC187" s="19">
        <v>0</v>
      </c>
      <c r="AD187" s="19" t="s">
        <v>149</v>
      </c>
      <c r="AE187" s="19">
        <v>80111600</v>
      </c>
      <c r="AF187" s="32" t="s">
        <v>998</v>
      </c>
      <c r="AG187" s="19" t="s">
        <v>30</v>
      </c>
      <c r="AH187" s="33" t="s">
        <v>10</v>
      </c>
      <c r="AI187" s="33" t="s">
        <v>24</v>
      </c>
      <c r="AJ187" s="33" t="s">
        <v>143</v>
      </c>
      <c r="AK187" s="19">
        <v>0</v>
      </c>
      <c r="AL187" s="19">
        <v>0</v>
      </c>
      <c r="AM187" s="19">
        <v>0</v>
      </c>
      <c r="AN187" s="34">
        <v>0</v>
      </c>
    </row>
    <row r="188" spans="1:40" s="21" customFormat="1" ht="45" x14ac:dyDescent="0.25">
      <c r="A188" s="17" t="s">
        <v>40</v>
      </c>
      <c r="B188" s="19" t="s">
        <v>516</v>
      </c>
      <c r="C188" s="18">
        <v>46050</v>
      </c>
      <c r="D188" s="19" t="s">
        <v>606</v>
      </c>
      <c r="E188" s="29">
        <v>1012391566</v>
      </c>
      <c r="F188" s="29">
        <v>8</v>
      </c>
      <c r="G188" s="30" t="s">
        <v>999</v>
      </c>
      <c r="H188" s="19" t="s">
        <v>516</v>
      </c>
      <c r="I188" s="48">
        <v>22510812</v>
      </c>
      <c r="J188" s="49">
        <v>22510812</v>
      </c>
      <c r="K188" s="48">
        <v>0</v>
      </c>
      <c r="L188" s="48">
        <v>3751802</v>
      </c>
      <c r="M188" s="48">
        <v>0</v>
      </c>
      <c r="N188" s="20">
        <v>180</v>
      </c>
      <c r="O188" s="20">
        <v>180</v>
      </c>
      <c r="P188" s="18">
        <v>46052</v>
      </c>
      <c r="Q188" s="18">
        <v>46232</v>
      </c>
      <c r="R188" s="20">
        <v>0</v>
      </c>
      <c r="S188" s="20">
        <v>0</v>
      </c>
      <c r="T188" s="22" t="s">
        <v>30</v>
      </c>
      <c r="U188" s="22" t="s">
        <v>30</v>
      </c>
      <c r="V188" s="19" t="s">
        <v>62</v>
      </c>
      <c r="W188" s="19" t="s">
        <v>64</v>
      </c>
      <c r="X188" s="19" t="s">
        <v>51</v>
      </c>
      <c r="Y188" s="19" t="s">
        <v>148</v>
      </c>
      <c r="Z188" s="31">
        <v>0.44444444444444442</v>
      </c>
      <c r="AA188" s="19">
        <v>24226</v>
      </c>
      <c r="AB188" s="19">
        <v>22526</v>
      </c>
      <c r="AC188" s="19">
        <v>0</v>
      </c>
      <c r="AD188" s="19" t="s">
        <v>87</v>
      </c>
      <c r="AE188" s="19">
        <v>80111600</v>
      </c>
      <c r="AF188" s="32" t="s">
        <v>1000</v>
      </c>
      <c r="AG188" s="19" t="s">
        <v>30</v>
      </c>
      <c r="AH188" s="33" t="s">
        <v>10</v>
      </c>
      <c r="AI188" s="33" t="s">
        <v>24</v>
      </c>
      <c r="AJ188" s="33" t="s">
        <v>143</v>
      </c>
      <c r="AK188" s="19">
        <v>0</v>
      </c>
      <c r="AL188" s="19">
        <v>0</v>
      </c>
      <c r="AM188" s="19">
        <v>0</v>
      </c>
      <c r="AN188" s="34">
        <v>0</v>
      </c>
    </row>
    <row r="189" spans="1:40" s="21" customFormat="1" ht="45" x14ac:dyDescent="0.25">
      <c r="A189" s="17" t="s">
        <v>40</v>
      </c>
      <c r="B189" s="19" t="s">
        <v>517</v>
      </c>
      <c r="C189" s="18">
        <v>46051</v>
      </c>
      <c r="D189" s="19" t="s">
        <v>212</v>
      </c>
      <c r="E189" s="29">
        <v>84087478</v>
      </c>
      <c r="F189" s="29">
        <v>6</v>
      </c>
      <c r="G189" s="30" t="s">
        <v>1001</v>
      </c>
      <c r="H189" s="19" t="s">
        <v>517</v>
      </c>
      <c r="I189" s="48">
        <v>53502000</v>
      </c>
      <c r="J189" s="49">
        <v>53502000</v>
      </c>
      <c r="K189" s="48">
        <v>0</v>
      </c>
      <c r="L189" s="48">
        <v>8917000</v>
      </c>
      <c r="M189" s="48">
        <v>0</v>
      </c>
      <c r="N189" s="20">
        <v>180</v>
      </c>
      <c r="O189" s="20">
        <v>180</v>
      </c>
      <c r="P189" s="18">
        <v>46051</v>
      </c>
      <c r="Q189" s="18">
        <v>46231</v>
      </c>
      <c r="R189" s="20">
        <v>0</v>
      </c>
      <c r="S189" s="20">
        <v>0</v>
      </c>
      <c r="T189" s="22" t="s">
        <v>30</v>
      </c>
      <c r="U189" s="22" t="s">
        <v>30</v>
      </c>
      <c r="V189" s="19" t="s">
        <v>62</v>
      </c>
      <c r="W189" s="19" t="s">
        <v>64</v>
      </c>
      <c r="X189" s="19" t="s">
        <v>76</v>
      </c>
      <c r="Y189" s="19" t="s">
        <v>172</v>
      </c>
      <c r="Z189" s="31">
        <v>0.45</v>
      </c>
      <c r="AA189" s="19">
        <v>25126</v>
      </c>
      <c r="AB189" s="19">
        <v>23126</v>
      </c>
      <c r="AC189" s="19">
        <v>0</v>
      </c>
      <c r="AD189" s="19" t="s">
        <v>149</v>
      </c>
      <c r="AE189" s="19">
        <v>80111600</v>
      </c>
      <c r="AF189" s="32" t="s">
        <v>1002</v>
      </c>
      <c r="AG189" s="19" t="s">
        <v>30</v>
      </c>
      <c r="AH189" s="33" t="s">
        <v>10</v>
      </c>
      <c r="AI189" s="33" t="s">
        <v>24</v>
      </c>
      <c r="AJ189" s="33" t="s">
        <v>143</v>
      </c>
      <c r="AK189" s="19">
        <v>0</v>
      </c>
      <c r="AL189" s="19">
        <v>0</v>
      </c>
      <c r="AM189" s="19">
        <v>0</v>
      </c>
      <c r="AN189" s="34">
        <v>0</v>
      </c>
    </row>
    <row r="190" spans="1:40" s="21" customFormat="1" ht="45" x14ac:dyDescent="0.25">
      <c r="A190" s="17" t="s">
        <v>40</v>
      </c>
      <c r="B190" s="19" t="s">
        <v>518</v>
      </c>
      <c r="C190" s="18">
        <v>46051</v>
      </c>
      <c r="D190" s="19" t="s">
        <v>607</v>
      </c>
      <c r="E190" s="29">
        <v>93132971</v>
      </c>
      <c r="F190" s="29">
        <v>1</v>
      </c>
      <c r="G190" s="30" t="s">
        <v>1003</v>
      </c>
      <c r="H190" s="19" t="s">
        <v>518</v>
      </c>
      <c r="I190" s="48">
        <v>47400000</v>
      </c>
      <c r="J190" s="49">
        <v>47400000</v>
      </c>
      <c r="K190" s="48">
        <v>0</v>
      </c>
      <c r="L190" s="48">
        <v>7900000</v>
      </c>
      <c r="M190" s="48">
        <v>0</v>
      </c>
      <c r="N190" s="20">
        <v>180</v>
      </c>
      <c r="O190" s="20">
        <v>180</v>
      </c>
      <c r="P190" s="18">
        <v>46052</v>
      </c>
      <c r="Q190" s="18">
        <v>46232</v>
      </c>
      <c r="R190" s="20">
        <v>0</v>
      </c>
      <c r="S190" s="20">
        <v>0</v>
      </c>
      <c r="T190" s="22" t="s">
        <v>30</v>
      </c>
      <c r="U190" s="22" t="s">
        <v>30</v>
      </c>
      <c r="V190" s="19" t="s">
        <v>62</v>
      </c>
      <c r="W190" s="19" t="s">
        <v>64</v>
      </c>
      <c r="X190" s="19" t="s">
        <v>76</v>
      </c>
      <c r="Y190" s="19" t="s">
        <v>172</v>
      </c>
      <c r="Z190" s="31">
        <v>0.44444444444444442</v>
      </c>
      <c r="AA190" s="19">
        <v>27026</v>
      </c>
      <c r="AB190" s="19">
        <v>24326</v>
      </c>
      <c r="AC190" s="19">
        <v>0</v>
      </c>
      <c r="AD190" s="19" t="s">
        <v>149</v>
      </c>
      <c r="AE190" s="19">
        <v>80111600</v>
      </c>
      <c r="AF190" s="32" t="s">
        <v>1004</v>
      </c>
      <c r="AG190" s="19" t="s">
        <v>30</v>
      </c>
      <c r="AH190" s="33" t="s">
        <v>10</v>
      </c>
      <c r="AI190" s="33" t="s">
        <v>24</v>
      </c>
      <c r="AJ190" s="33" t="s">
        <v>143</v>
      </c>
      <c r="AK190" s="19">
        <v>0</v>
      </c>
      <c r="AL190" s="19">
        <v>0</v>
      </c>
      <c r="AM190" s="19">
        <v>0</v>
      </c>
      <c r="AN190" s="34">
        <v>0</v>
      </c>
    </row>
    <row r="191" spans="1:40" s="21" customFormat="1" ht="45" x14ac:dyDescent="0.25">
      <c r="A191" s="17" t="s">
        <v>40</v>
      </c>
      <c r="B191" s="19" t="s">
        <v>519</v>
      </c>
      <c r="C191" s="18">
        <v>46051</v>
      </c>
      <c r="D191" s="19" t="s">
        <v>169</v>
      </c>
      <c r="E191" s="29">
        <v>1079390491</v>
      </c>
      <c r="F191" s="29">
        <v>3</v>
      </c>
      <c r="G191" s="30" t="s">
        <v>1005</v>
      </c>
      <c r="H191" s="19" t="s">
        <v>519</v>
      </c>
      <c r="I191" s="48">
        <v>39540000</v>
      </c>
      <c r="J191" s="49">
        <v>39540000</v>
      </c>
      <c r="K191" s="48">
        <v>0</v>
      </c>
      <c r="L191" s="48">
        <v>6590000</v>
      </c>
      <c r="M191" s="48">
        <v>0</v>
      </c>
      <c r="N191" s="20">
        <v>180</v>
      </c>
      <c r="O191" s="20">
        <v>180</v>
      </c>
      <c r="P191" s="18">
        <v>46052</v>
      </c>
      <c r="Q191" s="18">
        <v>46232</v>
      </c>
      <c r="R191" s="20">
        <v>0</v>
      </c>
      <c r="S191" s="20">
        <v>0</v>
      </c>
      <c r="T191" s="22" t="s">
        <v>30</v>
      </c>
      <c r="U191" s="22" t="s">
        <v>30</v>
      </c>
      <c r="V191" s="19" t="s">
        <v>62</v>
      </c>
      <c r="W191" s="19" t="s">
        <v>64</v>
      </c>
      <c r="X191" s="19" t="s">
        <v>76</v>
      </c>
      <c r="Y191" s="19" t="s">
        <v>172</v>
      </c>
      <c r="Z191" s="31">
        <v>0.44444444444444442</v>
      </c>
      <c r="AA191" s="19">
        <v>24626</v>
      </c>
      <c r="AB191" s="19">
        <v>23726</v>
      </c>
      <c r="AC191" s="19">
        <v>0</v>
      </c>
      <c r="AD191" s="19" t="s">
        <v>149</v>
      </c>
      <c r="AE191" s="19">
        <v>80111600</v>
      </c>
      <c r="AF191" s="32" t="s">
        <v>1006</v>
      </c>
      <c r="AG191" s="19" t="s">
        <v>30</v>
      </c>
      <c r="AH191" s="33" t="s">
        <v>10</v>
      </c>
      <c r="AI191" s="33" t="s">
        <v>24</v>
      </c>
      <c r="AJ191" s="33" t="s">
        <v>143</v>
      </c>
      <c r="AK191" s="19">
        <v>0</v>
      </c>
      <c r="AL191" s="19">
        <v>0</v>
      </c>
      <c r="AM191" s="19">
        <v>0</v>
      </c>
      <c r="AN191" s="34">
        <v>0</v>
      </c>
    </row>
    <row r="192" spans="1:40" s="21" customFormat="1" ht="45" x14ac:dyDescent="0.25">
      <c r="A192" s="17" t="s">
        <v>40</v>
      </c>
      <c r="B192" s="19" t="s">
        <v>520</v>
      </c>
      <c r="C192" s="18">
        <v>46051</v>
      </c>
      <c r="D192" s="19" t="s">
        <v>185</v>
      </c>
      <c r="E192" s="29">
        <v>1033677680</v>
      </c>
      <c r="F192" s="29">
        <v>5</v>
      </c>
      <c r="G192" s="30" t="s">
        <v>1007</v>
      </c>
      <c r="H192" s="19" t="s">
        <v>520</v>
      </c>
      <c r="I192" s="48">
        <v>44166000</v>
      </c>
      <c r="J192" s="49">
        <v>44166000</v>
      </c>
      <c r="K192" s="48">
        <v>0</v>
      </c>
      <c r="L192" s="48">
        <v>7361000</v>
      </c>
      <c r="M192" s="48">
        <v>0</v>
      </c>
      <c r="N192" s="20">
        <v>180</v>
      </c>
      <c r="O192" s="20">
        <v>180</v>
      </c>
      <c r="P192" s="18">
        <v>46052</v>
      </c>
      <c r="Q192" s="18">
        <v>46232</v>
      </c>
      <c r="R192" s="20">
        <v>0</v>
      </c>
      <c r="S192" s="20">
        <v>0</v>
      </c>
      <c r="T192" s="22" t="s">
        <v>30</v>
      </c>
      <c r="U192" s="22" t="s">
        <v>30</v>
      </c>
      <c r="V192" s="19" t="s">
        <v>62</v>
      </c>
      <c r="W192" s="19" t="s">
        <v>64</v>
      </c>
      <c r="X192" s="19" t="s">
        <v>76</v>
      </c>
      <c r="Y192" s="19" t="s">
        <v>172</v>
      </c>
      <c r="Z192" s="31">
        <v>0.44444444444444442</v>
      </c>
      <c r="AA192" s="19">
        <v>25026</v>
      </c>
      <c r="AB192" s="19">
        <v>23626</v>
      </c>
      <c r="AC192" s="19">
        <v>0</v>
      </c>
      <c r="AD192" s="19" t="s">
        <v>149</v>
      </c>
      <c r="AE192" s="19">
        <v>80111600</v>
      </c>
      <c r="AF192" s="32" t="s">
        <v>1008</v>
      </c>
      <c r="AG192" s="19" t="s">
        <v>30</v>
      </c>
      <c r="AH192" s="33" t="s">
        <v>10</v>
      </c>
      <c r="AI192" s="33" t="s">
        <v>24</v>
      </c>
      <c r="AJ192" s="33" t="s">
        <v>143</v>
      </c>
      <c r="AK192" s="19">
        <v>0</v>
      </c>
      <c r="AL192" s="19">
        <v>0</v>
      </c>
      <c r="AM192" s="19">
        <v>0</v>
      </c>
      <c r="AN192" s="34">
        <v>0</v>
      </c>
    </row>
    <row r="193" spans="1:40" s="21" customFormat="1" ht="45" x14ac:dyDescent="0.25">
      <c r="A193" s="17" t="s">
        <v>40</v>
      </c>
      <c r="B193" s="19" t="s">
        <v>521</v>
      </c>
      <c r="C193" s="18">
        <v>46051</v>
      </c>
      <c r="D193" s="19" t="s">
        <v>608</v>
      </c>
      <c r="E193" s="29">
        <v>79278746</v>
      </c>
      <c r="F193" s="29">
        <v>7</v>
      </c>
      <c r="G193" s="30" t="s">
        <v>1009</v>
      </c>
      <c r="H193" s="19" t="s">
        <v>521</v>
      </c>
      <c r="I193" s="48">
        <v>60000000</v>
      </c>
      <c r="J193" s="49">
        <v>60000000</v>
      </c>
      <c r="K193" s="48">
        <v>0</v>
      </c>
      <c r="L193" s="48">
        <v>10000000</v>
      </c>
      <c r="M193" s="48">
        <v>0</v>
      </c>
      <c r="N193" s="20">
        <v>180</v>
      </c>
      <c r="O193" s="20">
        <v>180</v>
      </c>
      <c r="P193" s="18">
        <v>46052</v>
      </c>
      <c r="Q193" s="18">
        <v>46232</v>
      </c>
      <c r="R193" s="20">
        <v>0</v>
      </c>
      <c r="S193" s="20">
        <v>0</v>
      </c>
      <c r="T193" s="22" t="s">
        <v>30</v>
      </c>
      <c r="U193" s="22" t="s">
        <v>30</v>
      </c>
      <c r="V193" s="19" t="s">
        <v>62</v>
      </c>
      <c r="W193" s="19" t="s">
        <v>64</v>
      </c>
      <c r="X193" s="19" t="s">
        <v>76</v>
      </c>
      <c r="Y193" s="19" t="s">
        <v>172</v>
      </c>
      <c r="Z193" s="31">
        <v>0.44444444444444442</v>
      </c>
      <c r="AA193" s="19">
        <v>24526</v>
      </c>
      <c r="AB193" s="19">
        <v>23526</v>
      </c>
      <c r="AC193" s="19">
        <v>0</v>
      </c>
      <c r="AD193" s="19" t="s">
        <v>149</v>
      </c>
      <c r="AE193" s="19">
        <v>80111600</v>
      </c>
      <c r="AF193" s="32" t="s">
        <v>1010</v>
      </c>
      <c r="AG193" s="19" t="s">
        <v>30</v>
      </c>
      <c r="AH193" s="33" t="s">
        <v>10</v>
      </c>
      <c r="AI193" s="33" t="s">
        <v>24</v>
      </c>
      <c r="AJ193" s="33" t="s">
        <v>143</v>
      </c>
      <c r="AK193" s="19">
        <v>0</v>
      </c>
      <c r="AL193" s="19">
        <v>0</v>
      </c>
      <c r="AM193" s="19">
        <v>0</v>
      </c>
      <c r="AN193" s="34">
        <v>0</v>
      </c>
    </row>
    <row r="194" spans="1:40" s="21" customFormat="1" ht="45" x14ac:dyDescent="0.25">
      <c r="A194" s="17" t="s">
        <v>40</v>
      </c>
      <c r="B194" s="19" t="s">
        <v>522</v>
      </c>
      <c r="C194" s="18">
        <v>46050</v>
      </c>
      <c r="D194" s="19" t="s">
        <v>609</v>
      </c>
      <c r="E194" s="29">
        <v>1234641734</v>
      </c>
      <c r="F194" s="29">
        <v>8</v>
      </c>
      <c r="G194" s="30" t="s">
        <v>1011</v>
      </c>
      <c r="H194" s="19" t="s">
        <v>522</v>
      </c>
      <c r="I194" s="48">
        <v>45000000</v>
      </c>
      <c r="J194" s="49">
        <v>45000000</v>
      </c>
      <c r="K194" s="48">
        <v>0</v>
      </c>
      <c r="L194" s="48">
        <v>7500000</v>
      </c>
      <c r="M194" s="48">
        <v>0</v>
      </c>
      <c r="N194" s="20">
        <v>180</v>
      </c>
      <c r="O194" s="20">
        <v>180</v>
      </c>
      <c r="P194" s="18">
        <v>46051</v>
      </c>
      <c r="Q194" s="18">
        <v>46231</v>
      </c>
      <c r="R194" s="20">
        <v>0</v>
      </c>
      <c r="S194" s="20">
        <v>0</v>
      </c>
      <c r="T194" s="22" t="s">
        <v>30</v>
      </c>
      <c r="U194" s="22" t="s">
        <v>30</v>
      </c>
      <c r="V194" s="19" t="s">
        <v>62</v>
      </c>
      <c r="W194" s="19" t="s">
        <v>64</v>
      </c>
      <c r="X194" s="19" t="s">
        <v>76</v>
      </c>
      <c r="Y194" s="19" t="s">
        <v>172</v>
      </c>
      <c r="Z194" s="31">
        <v>0.45</v>
      </c>
      <c r="AA194" s="19">
        <v>25226</v>
      </c>
      <c r="AB194" s="19">
        <v>21326</v>
      </c>
      <c r="AC194" s="19">
        <v>0</v>
      </c>
      <c r="AD194" s="19" t="s">
        <v>149</v>
      </c>
      <c r="AE194" s="19">
        <v>80111600</v>
      </c>
      <c r="AF194" s="32" t="s">
        <v>1012</v>
      </c>
      <c r="AG194" s="19" t="s">
        <v>30</v>
      </c>
      <c r="AH194" s="33" t="s">
        <v>10</v>
      </c>
      <c r="AI194" s="33" t="s">
        <v>24</v>
      </c>
      <c r="AJ194" s="33" t="s">
        <v>143</v>
      </c>
      <c r="AK194" s="19">
        <v>0</v>
      </c>
      <c r="AL194" s="19">
        <v>0</v>
      </c>
      <c r="AM194" s="19">
        <v>0</v>
      </c>
      <c r="AN194" s="34">
        <v>0</v>
      </c>
    </row>
    <row r="195" spans="1:40" s="21" customFormat="1" ht="45" x14ac:dyDescent="0.25">
      <c r="A195" s="17" t="s">
        <v>40</v>
      </c>
      <c r="B195" s="19" t="s">
        <v>523</v>
      </c>
      <c r="C195" s="18">
        <v>46050</v>
      </c>
      <c r="D195" s="19" t="s">
        <v>140</v>
      </c>
      <c r="E195" s="29">
        <v>1090481141</v>
      </c>
      <c r="F195" s="29">
        <v>1</v>
      </c>
      <c r="G195" s="30" t="s">
        <v>1013</v>
      </c>
      <c r="H195" s="19" t="s">
        <v>523</v>
      </c>
      <c r="I195" s="48">
        <v>49200000</v>
      </c>
      <c r="J195" s="49">
        <v>49200000</v>
      </c>
      <c r="K195" s="48">
        <v>0</v>
      </c>
      <c r="L195" s="48">
        <v>8200000</v>
      </c>
      <c r="M195" s="48">
        <v>0</v>
      </c>
      <c r="N195" s="20">
        <v>180</v>
      </c>
      <c r="O195" s="20">
        <v>180</v>
      </c>
      <c r="P195" s="18">
        <v>46052</v>
      </c>
      <c r="Q195" s="18">
        <v>46232</v>
      </c>
      <c r="R195" s="20">
        <v>0</v>
      </c>
      <c r="S195" s="20">
        <v>0</v>
      </c>
      <c r="T195" s="22" t="s">
        <v>30</v>
      </c>
      <c r="U195" s="22" t="s">
        <v>30</v>
      </c>
      <c r="V195" s="19" t="s">
        <v>62</v>
      </c>
      <c r="W195" s="19" t="s">
        <v>64</v>
      </c>
      <c r="X195" s="19" t="s">
        <v>41</v>
      </c>
      <c r="Y195" s="19" t="s">
        <v>148</v>
      </c>
      <c r="Z195" s="31">
        <v>0.44444444444444442</v>
      </c>
      <c r="AA195" s="19">
        <v>26226</v>
      </c>
      <c r="AB195" s="19">
        <v>23926</v>
      </c>
      <c r="AC195" s="19">
        <v>0</v>
      </c>
      <c r="AD195" s="19" t="s">
        <v>149</v>
      </c>
      <c r="AE195" s="19">
        <v>80111600</v>
      </c>
      <c r="AF195" s="32" t="s">
        <v>1014</v>
      </c>
      <c r="AG195" s="19" t="s">
        <v>30</v>
      </c>
      <c r="AH195" s="33" t="s">
        <v>10</v>
      </c>
      <c r="AI195" s="33" t="s">
        <v>24</v>
      </c>
      <c r="AJ195" s="33" t="s">
        <v>143</v>
      </c>
      <c r="AK195" s="19">
        <v>0</v>
      </c>
      <c r="AL195" s="19">
        <v>0</v>
      </c>
      <c r="AM195" s="19">
        <v>0</v>
      </c>
      <c r="AN195" s="34">
        <v>0</v>
      </c>
    </row>
    <row r="196" spans="1:40" s="21" customFormat="1" ht="60" x14ac:dyDescent="0.25">
      <c r="A196" s="17" t="s">
        <v>38</v>
      </c>
      <c r="B196" s="19" t="s">
        <v>524</v>
      </c>
      <c r="C196" s="18">
        <v>46051</v>
      </c>
      <c r="D196" s="68" t="s">
        <v>90</v>
      </c>
      <c r="E196" s="29">
        <v>800103052</v>
      </c>
      <c r="F196" s="29">
        <v>8</v>
      </c>
      <c r="G196" s="30" t="s">
        <v>1015</v>
      </c>
      <c r="H196" s="19" t="s">
        <v>524</v>
      </c>
      <c r="I196" s="48">
        <v>1201214731</v>
      </c>
      <c r="J196" s="49">
        <v>1201214731</v>
      </c>
      <c r="K196" s="48">
        <v>0</v>
      </c>
      <c r="L196" s="48">
        <v>0</v>
      </c>
      <c r="M196" s="48">
        <v>0</v>
      </c>
      <c r="N196" s="20">
        <v>30</v>
      </c>
      <c r="O196" s="20">
        <v>30</v>
      </c>
      <c r="P196" s="18">
        <v>46065</v>
      </c>
      <c r="Q196" s="18">
        <v>46095</v>
      </c>
      <c r="R196" s="20">
        <v>0</v>
      </c>
      <c r="S196" s="20">
        <v>0</v>
      </c>
      <c r="T196" s="22">
        <v>46057</v>
      </c>
      <c r="U196" s="22" t="s">
        <v>30</v>
      </c>
      <c r="V196" s="19" t="s">
        <v>62</v>
      </c>
      <c r="W196" s="19" t="s">
        <v>64</v>
      </c>
      <c r="X196" s="19" t="s">
        <v>75</v>
      </c>
      <c r="Y196" s="19" t="s">
        <v>64</v>
      </c>
      <c r="Z196" s="31">
        <v>1</v>
      </c>
      <c r="AA196" s="19">
        <v>20426</v>
      </c>
      <c r="AB196" s="19">
        <v>27626</v>
      </c>
      <c r="AC196" s="19">
        <v>0</v>
      </c>
      <c r="AD196" s="19" t="s">
        <v>91</v>
      </c>
      <c r="AE196" s="19">
        <v>43201800</v>
      </c>
      <c r="AF196" s="32" t="s">
        <v>1016</v>
      </c>
      <c r="AG196" s="19" t="s">
        <v>30</v>
      </c>
      <c r="AH196" s="33" t="s">
        <v>11</v>
      </c>
      <c r="AI196" s="33" t="s">
        <v>24</v>
      </c>
      <c r="AJ196" s="33" t="s">
        <v>143</v>
      </c>
      <c r="AK196" s="19" t="s">
        <v>305</v>
      </c>
      <c r="AL196" s="19">
        <v>6016119600</v>
      </c>
      <c r="AM196" s="67" t="s">
        <v>306</v>
      </c>
      <c r="AN196" s="34">
        <v>0</v>
      </c>
    </row>
    <row r="197" spans="1:40" s="21" customFormat="1" ht="45" x14ac:dyDescent="0.25">
      <c r="A197" s="17" t="s">
        <v>40</v>
      </c>
      <c r="B197" s="19" t="s">
        <v>525</v>
      </c>
      <c r="C197" s="18">
        <v>46050</v>
      </c>
      <c r="D197" s="19" t="s">
        <v>610</v>
      </c>
      <c r="E197" s="29">
        <v>79692951</v>
      </c>
      <c r="F197" s="29">
        <v>5</v>
      </c>
      <c r="G197" s="30" t="s">
        <v>1017</v>
      </c>
      <c r="H197" s="19" t="s">
        <v>525</v>
      </c>
      <c r="I197" s="48">
        <v>47472000</v>
      </c>
      <c r="J197" s="49">
        <v>47472000</v>
      </c>
      <c r="K197" s="48">
        <v>0</v>
      </c>
      <c r="L197" s="48">
        <v>7912000</v>
      </c>
      <c r="M197" s="48">
        <v>0</v>
      </c>
      <c r="N197" s="20">
        <v>180</v>
      </c>
      <c r="O197" s="20">
        <v>180</v>
      </c>
      <c r="P197" s="18">
        <v>46051</v>
      </c>
      <c r="Q197" s="18">
        <v>46231</v>
      </c>
      <c r="R197" s="20">
        <v>0</v>
      </c>
      <c r="S197" s="20">
        <v>0</v>
      </c>
      <c r="T197" s="22" t="s">
        <v>30</v>
      </c>
      <c r="U197" s="22" t="s">
        <v>30</v>
      </c>
      <c r="V197" s="19" t="s">
        <v>62</v>
      </c>
      <c r="W197" s="19" t="s">
        <v>64</v>
      </c>
      <c r="X197" s="19" t="s">
        <v>55</v>
      </c>
      <c r="Y197" s="19" t="s">
        <v>186</v>
      </c>
      <c r="Z197" s="31">
        <v>0.45</v>
      </c>
      <c r="AA197" s="19">
        <v>23126</v>
      </c>
      <c r="AB197" s="19">
        <v>1926</v>
      </c>
      <c r="AC197" s="19">
        <v>0</v>
      </c>
      <c r="AD197" s="19" t="s">
        <v>150</v>
      </c>
      <c r="AE197" s="19">
        <v>80111600</v>
      </c>
      <c r="AF197" s="32" t="s">
        <v>1018</v>
      </c>
      <c r="AG197" s="19" t="s">
        <v>30</v>
      </c>
      <c r="AH197" s="33" t="s">
        <v>10</v>
      </c>
      <c r="AI197" s="33" t="s">
        <v>24</v>
      </c>
      <c r="AJ197" s="33" t="s">
        <v>143</v>
      </c>
      <c r="AK197" s="19">
        <v>0</v>
      </c>
      <c r="AL197" s="19">
        <v>0</v>
      </c>
      <c r="AM197" s="19">
        <v>0</v>
      </c>
      <c r="AN197" s="34">
        <v>0</v>
      </c>
    </row>
    <row r="198" spans="1:40" s="21" customFormat="1" ht="45" x14ac:dyDescent="0.25">
      <c r="A198" s="17" t="s">
        <v>40</v>
      </c>
      <c r="B198" s="19" t="s">
        <v>526</v>
      </c>
      <c r="C198" s="18">
        <v>46051</v>
      </c>
      <c r="D198" s="19" t="s">
        <v>611</v>
      </c>
      <c r="E198" s="29">
        <v>80071311</v>
      </c>
      <c r="F198" s="29">
        <v>0</v>
      </c>
      <c r="G198" s="30" t="s">
        <v>1019</v>
      </c>
      <c r="H198" s="19" t="s">
        <v>526</v>
      </c>
      <c r="I198" s="48">
        <v>50640000</v>
      </c>
      <c r="J198" s="49">
        <v>50640000</v>
      </c>
      <c r="K198" s="48">
        <v>0</v>
      </c>
      <c r="L198" s="48">
        <v>8440000</v>
      </c>
      <c r="M198" s="48">
        <v>0</v>
      </c>
      <c r="N198" s="20">
        <v>180</v>
      </c>
      <c r="O198" s="20">
        <v>180</v>
      </c>
      <c r="P198" s="18">
        <v>46052</v>
      </c>
      <c r="Q198" s="18">
        <v>46232</v>
      </c>
      <c r="R198" s="20">
        <v>0</v>
      </c>
      <c r="S198" s="20">
        <v>0</v>
      </c>
      <c r="T198" s="22" t="s">
        <v>30</v>
      </c>
      <c r="U198" s="22" t="s">
        <v>30</v>
      </c>
      <c r="V198" s="19" t="s">
        <v>62</v>
      </c>
      <c r="W198" s="19" t="s">
        <v>64</v>
      </c>
      <c r="X198" s="19" t="s">
        <v>63</v>
      </c>
      <c r="Y198" s="19" t="s">
        <v>171</v>
      </c>
      <c r="Z198" s="31">
        <v>0.44444444444444442</v>
      </c>
      <c r="AA198" s="19">
        <v>18426</v>
      </c>
      <c r="AB198" s="19">
        <v>22626</v>
      </c>
      <c r="AC198" s="19">
        <v>0</v>
      </c>
      <c r="AD198" s="19" t="s">
        <v>150</v>
      </c>
      <c r="AE198" s="19">
        <v>80111600</v>
      </c>
      <c r="AF198" s="32" t="s">
        <v>1020</v>
      </c>
      <c r="AG198" s="19" t="s">
        <v>30</v>
      </c>
      <c r="AH198" s="33" t="s">
        <v>10</v>
      </c>
      <c r="AI198" s="33" t="s">
        <v>24</v>
      </c>
      <c r="AJ198" s="33" t="s">
        <v>143</v>
      </c>
      <c r="AK198" s="19">
        <v>0</v>
      </c>
      <c r="AL198" s="19">
        <v>0</v>
      </c>
      <c r="AM198" s="19">
        <v>0</v>
      </c>
      <c r="AN198" s="34">
        <v>0</v>
      </c>
    </row>
    <row r="199" spans="1:40" s="21" customFormat="1" ht="45" x14ac:dyDescent="0.25">
      <c r="A199" s="17" t="s">
        <v>40</v>
      </c>
      <c r="B199" s="19" t="s">
        <v>527</v>
      </c>
      <c r="C199" s="18">
        <v>46051</v>
      </c>
      <c r="D199" s="19" t="s">
        <v>194</v>
      </c>
      <c r="E199" s="35">
        <v>79591495</v>
      </c>
      <c r="F199" s="35">
        <v>4</v>
      </c>
      <c r="G199" s="30" t="s">
        <v>1021</v>
      </c>
      <c r="H199" s="19" t="s">
        <v>527</v>
      </c>
      <c r="I199" s="48">
        <v>52800000</v>
      </c>
      <c r="J199" s="49">
        <v>52800000</v>
      </c>
      <c r="K199" s="48">
        <v>0</v>
      </c>
      <c r="L199" s="48">
        <v>8800000</v>
      </c>
      <c r="M199" s="48">
        <v>0</v>
      </c>
      <c r="N199" s="20">
        <v>180</v>
      </c>
      <c r="O199" s="20">
        <v>180</v>
      </c>
      <c r="P199" s="18">
        <v>46052</v>
      </c>
      <c r="Q199" s="18">
        <v>46232</v>
      </c>
      <c r="R199" s="20">
        <v>0</v>
      </c>
      <c r="S199" s="20">
        <v>0</v>
      </c>
      <c r="T199" s="22" t="s">
        <v>30</v>
      </c>
      <c r="U199" s="22" t="s">
        <v>30</v>
      </c>
      <c r="V199" s="19" t="s">
        <v>62</v>
      </c>
      <c r="W199" s="19" t="s">
        <v>64</v>
      </c>
      <c r="X199" s="19" t="s">
        <v>63</v>
      </c>
      <c r="Y199" s="19" t="s">
        <v>171</v>
      </c>
      <c r="Z199" s="31">
        <v>0.44444444444444442</v>
      </c>
      <c r="AA199" s="19">
        <v>20126</v>
      </c>
      <c r="AB199" s="19">
        <v>23326</v>
      </c>
      <c r="AC199" s="19">
        <v>0</v>
      </c>
      <c r="AD199" s="19" t="s">
        <v>150</v>
      </c>
      <c r="AE199" s="19">
        <v>80111600</v>
      </c>
      <c r="AF199" s="32" t="s">
        <v>1022</v>
      </c>
      <c r="AG199" s="19" t="s">
        <v>30</v>
      </c>
      <c r="AH199" s="33" t="s">
        <v>10</v>
      </c>
      <c r="AI199" s="33" t="s">
        <v>24</v>
      </c>
      <c r="AJ199" s="33" t="s">
        <v>143</v>
      </c>
      <c r="AK199" s="19">
        <v>0</v>
      </c>
      <c r="AL199" s="19">
        <v>0</v>
      </c>
      <c r="AM199" s="19">
        <v>0</v>
      </c>
      <c r="AN199" s="34">
        <v>0</v>
      </c>
    </row>
    <row r="200" spans="1:40" s="21" customFormat="1" ht="45" x14ac:dyDescent="0.25">
      <c r="A200" s="17" t="s">
        <v>40</v>
      </c>
      <c r="B200" s="19" t="s">
        <v>528</v>
      </c>
      <c r="C200" s="18">
        <v>46051</v>
      </c>
      <c r="D200" s="19" t="s">
        <v>612</v>
      </c>
      <c r="E200" s="29">
        <v>1143846669</v>
      </c>
      <c r="F200" s="29">
        <v>8</v>
      </c>
      <c r="G200" s="30" t="s">
        <v>1023</v>
      </c>
      <c r="H200" s="19" t="s">
        <v>528</v>
      </c>
      <c r="I200" s="48">
        <v>51000000</v>
      </c>
      <c r="J200" s="49">
        <v>51000000</v>
      </c>
      <c r="K200" s="48">
        <v>0</v>
      </c>
      <c r="L200" s="48">
        <v>8500000</v>
      </c>
      <c r="M200" s="48">
        <v>0</v>
      </c>
      <c r="N200" s="20">
        <v>180</v>
      </c>
      <c r="O200" s="20">
        <v>180</v>
      </c>
      <c r="P200" s="18">
        <v>46052</v>
      </c>
      <c r="Q200" s="18">
        <v>46232</v>
      </c>
      <c r="R200" s="20">
        <v>0</v>
      </c>
      <c r="S200" s="20">
        <v>0</v>
      </c>
      <c r="T200" s="22" t="s">
        <v>30</v>
      </c>
      <c r="U200" s="22" t="s">
        <v>30</v>
      </c>
      <c r="V200" s="19" t="s">
        <v>62</v>
      </c>
      <c r="W200" s="19" t="s">
        <v>64</v>
      </c>
      <c r="X200" s="19" t="s">
        <v>55</v>
      </c>
      <c r="Y200" s="19" t="s">
        <v>186</v>
      </c>
      <c r="Z200" s="31">
        <v>0.44444444444444442</v>
      </c>
      <c r="AA200" s="19">
        <v>23326</v>
      </c>
      <c r="AB200" s="19">
        <v>25326</v>
      </c>
      <c r="AC200" s="19">
        <v>0</v>
      </c>
      <c r="AD200" s="19" t="s">
        <v>150</v>
      </c>
      <c r="AE200" s="19">
        <v>80111600</v>
      </c>
      <c r="AF200" s="32" t="s">
        <v>1024</v>
      </c>
      <c r="AG200" s="19" t="s">
        <v>30</v>
      </c>
      <c r="AH200" s="33" t="s">
        <v>10</v>
      </c>
      <c r="AI200" s="33" t="s">
        <v>24</v>
      </c>
      <c r="AJ200" s="33" t="s">
        <v>143</v>
      </c>
      <c r="AK200" s="19">
        <v>0</v>
      </c>
      <c r="AL200" s="19">
        <v>0</v>
      </c>
      <c r="AM200" s="19">
        <v>0</v>
      </c>
      <c r="AN200" s="34">
        <v>0</v>
      </c>
    </row>
    <row r="201" spans="1:40" s="21" customFormat="1" ht="45" x14ac:dyDescent="0.25">
      <c r="A201" s="17" t="s">
        <v>40</v>
      </c>
      <c r="B201" s="19" t="s">
        <v>529</v>
      </c>
      <c r="C201" s="18">
        <v>46051</v>
      </c>
      <c r="D201" s="19" t="s">
        <v>273</v>
      </c>
      <c r="E201" s="29">
        <v>1023957235</v>
      </c>
      <c r="F201" s="29">
        <v>6</v>
      </c>
      <c r="G201" s="30" t="s">
        <v>1025</v>
      </c>
      <c r="H201" s="19" t="s">
        <v>529</v>
      </c>
      <c r="I201" s="48">
        <v>26586000</v>
      </c>
      <c r="J201" s="49">
        <v>26586000</v>
      </c>
      <c r="K201" s="48">
        <v>0</v>
      </c>
      <c r="L201" s="48">
        <v>4431000</v>
      </c>
      <c r="M201" s="48">
        <v>0</v>
      </c>
      <c r="N201" s="20">
        <v>180</v>
      </c>
      <c r="O201" s="20">
        <v>180</v>
      </c>
      <c r="P201" s="18">
        <v>46052</v>
      </c>
      <c r="Q201" s="18">
        <v>46232</v>
      </c>
      <c r="R201" s="20">
        <v>0</v>
      </c>
      <c r="S201" s="20">
        <v>0</v>
      </c>
      <c r="T201" s="22">
        <v>46052</v>
      </c>
      <c r="U201" s="22" t="s">
        <v>30</v>
      </c>
      <c r="V201" s="19" t="s">
        <v>62</v>
      </c>
      <c r="W201" s="19" t="s">
        <v>64</v>
      </c>
      <c r="X201" s="19" t="s">
        <v>54</v>
      </c>
      <c r="Y201" s="19" t="s">
        <v>307</v>
      </c>
      <c r="Z201" s="31">
        <v>0.44444444444444442</v>
      </c>
      <c r="AA201" s="19">
        <v>26526</v>
      </c>
      <c r="AB201" s="19">
        <v>25226</v>
      </c>
      <c r="AC201" s="19">
        <v>0</v>
      </c>
      <c r="AD201" s="19" t="s">
        <v>150</v>
      </c>
      <c r="AE201" s="19">
        <v>80111600</v>
      </c>
      <c r="AF201" s="32" t="s">
        <v>1026</v>
      </c>
      <c r="AG201" s="19" t="s">
        <v>30</v>
      </c>
      <c r="AH201" s="33" t="s">
        <v>10</v>
      </c>
      <c r="AI201" s="33" t="s">
        <v>24</v>
      </c>
      <c r="AJ201" s="33" t="s">
        <v>143</v>
      </c>
      <c r="AK201" s="19">
        <v>0</v>
      </c>
      <c r="AL201" s="19">
        <v>0</v>
      </c>
      <c r="AM201" s="19">
        <v>0</v>
      </c>
      <c r="AN201" s="34">
        <v>0</v>
      </c>
    </row>
    <row r="202" spans="1:40" s="21" customFormat="1" ht="45" x14ac:dyDescent="0.25">
      <c r="A202" s="17" t="s">
        <v>40</v>
      </c>
      <c r="B202" s="19" t="s">
        <v>530</v>
      </c>
      <c r="C202" s="18">
        <v>46051</v>
      </c>
      <c r="D202" s="19" t="s">
        <v>613</v>
      </c>
      <c r="E202" s="29">
        <v>79687849</v>
      </c>
      <c r="F202" s="29">
        <v>1</v>
      </c>
      <c r="G202" s="30" t="s">
        <v>1027</v>
      </c>
      <c r="H202" s="19" t="s">
        <v>530</v>
      </c>
      <c r="I202" s="48">
        <v>48000000</v>
      </c>
      <c r="J202" s="49">
        <v>48000000</v>
      </c>
      <c r="K202" s="48">
        <v>0</v>
      </c>
      <c r="L202" s="48">
        <v>12000000</v>
      </c>
      <c r="M202" s="48">
        <v>0</v>
      </c>
      <c r="N202" s="20">
        <v>120</v>
      </c>
      <c r="O202" s="20">
        <v>120</v>
      </c>
      <c r="P202" s="18">
        <v>46052</v>
      </c>
      <c r="Q202" s="18">
        <v>46171</v>
      </c>
      <c r="R202" s="20">
        <v>0</v>
      </c>
      <c r="S202" s="20">
        <v>0</v>
      </c>
      <c r="T202" s="22" t="s">
        <v>30</v>
      </c>
      <c r="U202" s="22" t="s">
        <v>30</v>
      </c>
      <c r="V202" s="19" t="s">
        <v>62</v>
      </c>
      <c r="W202" s="19" t="s">
        <v>64</v>
      </c>
      <c r="X202" s="19" t="s">
        <v>51</v>
      </c>
      <c r="Y202" s="19" t="s">
        <v>148</v>
      </c>
      <c r="Z202" s="31">
        <v>0.67226890756302526</v>
      </c>
      <c r="AA202" s="19">
        <v>27226</v>
      </c>
      <c r="AB202" s="19">
        <v>24026</v>
      </c>
      <c r="AC202" s="19">
        <v>0</v>
      </c>
      <c r="AD202" s="19" t="s">
        <v>87</v>
      </c>
      <c r="AE202" s="19">
        <v>80111600</v>
      </c>
      <c r="AF202" s="32" t="s">
        <v>1028</v>
      </c>
      <c r="AG202" s="19" t="s">
        <v>30</v>
      </c>
      <c r="AH202" s="33" t="s">
        <v>10</v>
      </c>
      <c r="AI202" s="33" t="s">
        <v>24</v>
      </c>
      <c r="AJ202" s="33" t="s">
        <v>143</v>
      </c>
      <c r="AK202" s="19">
        <v>0</v>
      </c>
      <c r="AL202" s="19">
        <v>0</v>
      </c>
      <c r="AM202" s="19">
        <v>0</v>
      </c>
      <c r="AN202" s="34">
        <v>0</v>
      </c>
    </row>
    <row r="203" spans="1:40" s="21" customFormat="1" ht="45" x14ac:dyDescent="0.25">
      <c r="A203" s="17" t="s">
        <v>40</v>
      </c>
      <c r="B203" s="19" t="s">
        <v>531</v>
      </c>
      <c r="C203" s="18">
        <v>46051</v>
      </c>
      <c r="D203" s="19" t="s">
        <v>634</v>
      </c>
      <c r="E203" s="29">
        <v>1065636580</v>
      </c>
      <c r="F203" s="29">
        <v>8</v>
      </c>
      <c r="G203" s="30" t="s">
        <v>1029</v>
      </c>
      <c r="H203" s="19" t="s">
        <v>531</v>
      </c>
      <c r="I203" s="48">
        <v>48000000</v>
      </c>
      <c r="J203" s="49">
        <v>48000000</v>
      </c>
      <c r="K203" s="48">
        <v>0</v>
      </c>
      <c r="L203" s="48">
        <v>12000000</v>
      </c>
      <c r="M203" s="48">
        <v>0</v>
      </c>
      <c r="N203" s="20">
        <v>120</v>
      </c>
      <c r="O203" s="20">
        <v>120</v>
      </c>
      <c r="P203" s="18">
        <v>46052</v>
      </c>
      <c r="Q203" s="18">
        <v>46171</v>
      </c>
      <c r="R203" s="20">
        <v>0</v>
      </c>
      <c r="S203" s="20">
        <v>0</v>
      </c>
      <c r="T203" s="22" t="s">
        <v>30</v>
      </c>
      <c r="U203" s="22" t="s">
        <v>30</v>
      </c>
      <c r="V203" s="19" t="s">
        <v>62</v>
      </c>
      <c r="W203" s="19" t="s">
        <v>64</v>
      </c>
      <c r="X203" s="19" t="s">
        <v>74</v>
      </c>
      <c r="Y203" s="19" t="s">
        <v>83</v>
      </c>
      <c r="Z203" s="31">
        <v>0.67226890756302526</v>
      </c>
      <c r="AA203" s="19">
        <v>27426</v>
      </c>
      <c r="AB203" s="19">
        <v>25926</v>
      </c>
      <c r="AC203" s="19">
        <v>0</v>
      </c>
      <c r="AD203" s="19" t="s">
        <v>87</v>
      </c>
      <c r="AE203" s="19">
        <v>80111600</v>
      </c>
      <c r="AF203" s="32" t="s">
        <v>1030</v>
      </c>
      <c r="AG203" s="19" t="s">
        <v>30</v>
      </c>
      <c r="AH203" s="33" t="s">
        <v>10</v>
      </c>
      <c r="AI203" s="33" t="s">
        <v>24</v>
      </c>
      <c r="AJ203" s="33" t="s">
        <v>143</v>
      </c>
      <c r="AK203" s="19">
        <v>0</v>
      </c>
      <c r="AL203" s="19">
        <v>0</v>
      </c>
      <c r="AM203" s="19">
        <v>0</v>
      </c>
      <c r="AN203" s="34">
        <v>0</v>
      </c>
    </row>
    <row r="204" spans="1:40" s="21" customFormat="1" ht="45" x14ac:dyDescent="0.25">
      <c r="A204" s="17" t="s">
        <v>40</v>
      </c>
      <c r="B204" s="19" t="s">
        <v>532</v>
      </c>
      <c r="C204" s="18">
        <v>46052</v>
      </c>
      <c r="D204" s="19" t="s">
        <v>294</v>
      </c>
      <c r="E204" s="29">
        <v>1007161001</v>
      </c>
      <c r="F204" s="29">
        <v>4</v>
      </c>
      <c r="G204" s="30" t="s">
        <v>1031</v>
      </c>
      <c r="H204" s="19" t="s">
        <v>532</v>
      </c>
      <c r="I204" s="48">
        <v>23982000</v>
      </c>
      <c r="J204" s="49">
        <v>23982000</v>
      </c>
      <c r="K204" s="48">
        <v>0</v>
      </c>
      <c r="L204" s="48">
        <v>3997000</v>
      </c>
      <c r="M204" s="48">
        <v>0</v>
      </c>
      <c r="N204" s="20">
        <v>180</v>
      </c>
      <c r="O204" s="20">
        <v>180</v>
      </c>
      <c r="P204" s="18">
        <v>46053</v>
      </c>
      <c r="Q204" s="18">
        <v>46233</v>
      </c>
      <c r="R204" s="20">
        <v>0</v>
      </c>
      <c r="S204" s="20">
        <v>0</v>
      </c>
      <c r="T204" s="22" t="s">
        <v>30</v>
      </c>
      <c r="U204" s="22" t="s">
        <v>30</v>
      </c>
      <c r="V204" s="19" t="s">
        <v>62</v>
      </c>
      <c r="W204" s="19" t="s">
        <v>64</v>
      </c>
      <c r="X204" s="19" t="s">
        <v>76</v>
      </c>
      <c r="Y204" s="19" t="s">
        <v>172</v>
      </c>
      <c r="Z204" s="31">
        <v>0.43888888888888888</v>
      </c>
      <c r="AA204" s="19">
        <v>8526</v>
      </c>
      <c r="AB204" s="19">
        <v>26726</v>
      </c>
      <c r="AC204" s="19">
        <v>0</v>
      </c>
      <c r="AD204" s="19" t="s">
        <v>149</v>
      </c>
      <c r="AE204" s="19">
        <v>80111600</v>
      </c>
      <c r="AF204" s="32" t="s">
        <v>1032</v>
      </c>
      <c r="AG204" s="19" t="s">
        <v>30</v>
      </c>
      <c r="AH204" s="33" t="s">
        <v>10</v>
      </c>
      <c r="AI204" s="33" t="s">
        <v>24</v>
      </c>
      <c r="AJ204" s="33" t="s">
        <v>143</v>
      </c>
      <c r="AK204" s="19">
        <v>0</v>
      </c>
      <c r="AL204" s="19">
        <v>0</v>
      </c>
      <c r="AM204" s="19">
        <v>0</v>
      </c>
      <c r="AN204" s="34">
        <v>0</v>
      </c>
    </row>
    <row r="205" spans="1:40" s="21" customFormat="1" ht="45" x14ac:dyDescent="0.25">
      <c r="A205" s="17" t="s">
        <v>40</v>
      </c>
      <c r="B205" s="19" t="s">
        <v>533</v>
      </c>
      <c r="C205" s="18">
        <v>46051</v>
      </c>
      <c r="D205" s="19" t="s">
        <v>183</v>
      </c>
      <c r="E205" s="29">
        <v>1077436220</v>
      </c>
      <c r="F205" s="29">
        <v>7</v>
      </c>
      <c r="G205" s="30" t="s">
        <v>1033</v>
      </c>
      <c r="H205" s="19" t="s">
        <v>533</v>
      </c>
      <c r="I205" s="48">
        <v>36000000</v>
      </c>
      <c r="J205" s="49">
        <v>36000000</v>
      </c>
      <c r="K205" s="48">
        <v>0</v>
      </c>
      <c r="L205" s="48">
        <v>6000000</v>
      </c>
      <c r="M205" s="48">
        <v>0</v>
      </c>
      <c r="N205" s="20">
        <v>180</v>
      </c>
      <c r="O205" s="20">
        <v>180</v>
      </c>
      <c r="P205" s="18">
        <v>46052</v>
      </c>
      <c r="Q205" s="18">
        <v>46232</v>
      </c>
      <c r="R205" s="20">
        <v>0</v>
      </c>
      <c r="S205" s="20">
        <v>0</v>
      </c>
      <c r="T205" s="22" t="s">
        <v>30</v>
      </c>
      <c r="U205" s="22" t="s">
        <v>30</v>
      </c>
      <c r="V205" s="19" t="s">
        <v>62</v>
      </c>
      <c r="W205" s="19" t="s">
        <v>64</v>
      </c>
      <c r="X205" s="19" t="s">
        <v>76</v>
      </c>
      <c r="Y205" s="19" t="s">
        <v>172</v>
      </c>
      <c r="Z205" s="31">
        <v>0.44444444444444442</v>
      </c>
      <c r="AA205" s="19">
        <v>4426</v>
      </c>
      <c r="AB205" s="19">
        <v>23826</v>
      </c>
      <c r="AC205" s="19">
        <v>0</v>
      </c>
      <c r="AD205" s="19" t="s">
        <v>149</v>
      </c>
      <c r="AE205" s="19">
        <v>80111600</v>
      </c>
      <c r="AF205" s="32" t="s">
        <v>1034</v>
      </c>
      <c r="AG205" s="19" t="s">
        <v>30</v>
      </c>
      <c r="AH205" s="33" t="s">
        <v>10</v>
      </c>
      <c r="AI205" s="33" t="s">
        <v>24</v>
      </c>
      <c r="AJ205" s="33" t="s">
        <v>143</v>
      </c>
      <c r="AK205" s="19">
        <v>0</v>
      </c>
      <c r="AL205" s="19">
        <v>0</v>
      </c>
      <c r="AM205" s="19">
        <v>0</v>
      </c>
      <c r="AN205" s="34">
        <v>0</v>
      </c>
    </row>
    <row r="206" spans="1:40" s="21" customFormat="1" ht="45" x14ac:dyDescent="0.25">
      <c r="A206" s="17" t="s">
        <v>40</v>
      </c>
      <c r="B206" s="19" t="s">
        <v>534</v>
      </c>
      <c r="C206" s="18">
        <v>46051</v>
      </c>
      <c r="D206" s="19" t="s">
        <v>260</v>
      </c>
      <c r="E206" s="29">
        <v>51735844</v>
      </c>
      <c r="F206" s="29">
        <v>1</v>
      </c>
      <c r="G206" s="30" t="s">
        <v>1035</v>
      </c>
      <c r="H206" s="19" t="s">
        <v>534</v>
      </c>
      <c r="I206" s="48">
        <v>42000000</v>
      </c>
      <c r="J206" s="49">
        <v>42000000</v>
      </c>
      <c r="K206" s="48">
        <v>0</v>
      </c>
      <c r="L206" s="48">
        <v>7000000</v>
      </c>
      <c r="M206" s="48">
        <v>0</v>
      </c>
      <c r="N206" s="20">
        <v>180</v>
      </c>
      <c r="O206" s="20">
        <v>180</v>
      </c>
      <c r="P206" s="18">
        <v>46055</v>
      </c>
      <c r="Q206" s="18">
        <v>46235</v>
      </c>
      <c r="R206" s="20">
        <v>0</v>
      </c>
      <c r="S206" s="20">
        <v>0</v>
      </c>
      <c r="T206" s="22" t="s">
        <v>30</v>
      </c>
      <c r="U206" s="22" t="s">
        <v>30</v>
      </c>
      <c r="V206" s="19" t="s">
        <v>62</v>
      </c>
      <c r="W206" s="19" t="s">
        <v>64</v>
      </c>
      <c r="X206" s="19" t="s">
        <v>39</v>
      </c>
      <c r="Y206" s="19" t="s">
        <v>138</v>
      </c>
      <c r="Z206" s="31">
        <v>0.42777777777777776</v>
      </c>
      <c r="AA206" s="19">
        <v>7226</v>
      </c>
      <c r="AB206" s="19">
        <v>25526</v>
      </c>
      <c r="AC206" s="19">
        <v>0</v>
      </c>
      <c r="AD206" s="19" t="s">
        <v>149</v>
      </c>
      <c r="AE206" s="19">
        <v>80111600</v>
      </c>
      <c r="AF206" s="32" t="s">
        <v>1036</v>
      </c>
      <c r="AG206" s="19" t="s">
        <v>30</v>
      </c>
      <c r="AH206" s="33" t="s">
        <v>10</v>
      </c>
      <c r="AI206" s="33" t="s">
        <v>24</v>
      </c>
      <c r="AJ206" s="33" t="s">
        <v>143</v>
      </c>
      <c r="AK206" s="19">
        <v>0</v>
      </c>
      <c r="AL206" s="19">
        <v>0</v>
      </c>
      <c r="AM206" s="19">
        <v>0</v>
      </c>
      <c r="AN206" s="34">
        <v>0</v>
      </c>
    </row>
    <row r="207" spans="1:40" s="21" customFormat="1" ht="45" x14ac:dyDescent="0.25">
      <c r="A207" s="17" t="s">
        <v>40</v>
      </c>
      <c r="B207" s="19" t="s">
        <v>535</v>
      </c>
      <c r="C207" s="18">
        <v>46051</v>
      </c>
      <c r="D207" s="19" t="s">
        <v>614</v>
      </c>
      <c r="E207" s="29">
        <v>21482092</v>
      </c>
      <c r="F207" s="29">
        <v>1</v>
      </c>
      <c r="G207" s="30" t="s">
        <v>1037</v>
      </c>
      <c r="H207" s="19" t="s">
        <v>535</v>
      </c>
      <c r="I207" s="48">
        <v>24000000</v>
      </c>
      <c r="J207" s="49">
        <v>24000000</v>
      </c>
      <c r="K207" s="48">
        <v>0</v>
      </c>
      <c r="L207" s="48">
        <v>4000000</v>
      </c>
      <c r="M207" s="48">
        <v>0</v>
      </c>
      <c r="N207" s="20">
        <v>180</v>
      </c>
      <c r="O207" s="20">
        <v>180</v>
      </c>
      <c r="P207" s="18">
        <v>46052</v>
      </c>
      <c r="Q207" s="18">
        <v>46232</v>
      </c>
      <c r="R207" s="20">
        <v>0</v>
      </c>
      <c r="S207" s="20">
        <v>0</v>
      </c>
      <c r="T207" s="22" t="s">
        <v>30</v>
      </c>
      <c r="U207" s="22" t="s">
        <v>30</v>
      </c>
      <c r="V207" s="19" t="s">
        <v>62</v>
      </c>
      <c r="W207" s="19" t="s">
        <v>64</v>
      </c>
      <c r="X207" s="19" t="s">
        <v>74</v>
      </c>
      <c r="Y207" s="19" t="s">
        <v>83</v>
      </c>
      <c r="Z207" s="31">
        <v>0.44444444444444442</v>
      </c>
      <c r="AA207" s="19">
        <v>9126</v>
      </c>
      <c r="AB207" s="19">
        <v>24526</v>
      </c>
      <c r="AC207" s="19">
        <v>0</v>
      </c>
      <c r="AD207" s="19" t="s">
        <v>149</v>
      </c>
      <c r="AE207" s="19">
        <v>80111600</v>
      </c>
      <c r="AF207" s="32" t="s">
        <v>1038</v>
      </c>
      <c r="AG207" s="19" t="s">
        <v>30</v>
      </c>
      <c r="AH207" s="33" t="s">
        <v>10</v>
      </c>
      <c r="AI207" s="33" t="s">
        <v>24</v>
      </c>
      <c r="AJ207" s="33" t="s">
        <v>143</v>
      </c>
      <c r="AK207" s="19">
        <v>0</v>
      </c>
      <c r="AL207" s="19">
        <v>0</v>
      </c>
      <c r="AM207" s="19">
        <v>0</v>
      </c>
      <c r="AN207" s="34">
        <v>0</v>
      </c>
    </row>
    <row r="208" spans="1:40" s="21" customFormat="1" ht="60" x14ac:dyDescent="0.25">
      <c r="A208" s="17" t="s">
        <v>40</v>
      </c>
      <c r="B208" s="19" t="s">
        <v>536</v>
      </c>
      <c r="C208" s="18">
        <v>46051</v>
      </c>
      <c r="D208" s="19" t="s">
        <v>615</v>
      </c>
      <c r="E208" s="29">
        <v>4123416</v>
      </c>
      <c r="F208" s="29">
        <v>3</v>
      </c>
      <c r="G208" s="30" t="s">
        <v>1039</v>
      </c>
      <c r="H208" s="19" t="s">
        <v>536</v>
      </c>
      <c r="I208" s="48">
        <v>24684000</v>
      </c>
      <c r="J208" s="49">
        <v>24684000</v>
      </c>
      <c r="K208" s="48">
        <v>0</v>
      </c>
      <c r="L208" s="48">
        <v>4114000</v>
      </c>
      <c r="M208" s="48">
        <v>0</v>
      </c>
      <c r="N208" s="20">
        <v>180</v>
      </c>
      <c r="O208" s="20">
        <v>180</v>
      </c>
      <c r="P208" s="18">
        <v>46055</v>
      </c>
      <c r="Q208" s="18">
        <v>46235</v>
      </c>
      <c r="R208" s="20">
        <v>0</v>
      </c>
      <c r="S208" s="20">
        <v>0</v>
      </c>
      <c r="T208" s="22" t="s">
        <v>30</v>
      </c>
      <c r="U208" s="22" t="s">
        <v>30</v>
      </c>
      <c r="V208" s="19" t="s">
        <v>62</v>
      </c>
      <c r="W208" s="19" t="s">
        <v>64</v>
      </c>
      <c r="X208" s="19" t="s">
        <v>63</v>
      </c>
      <c r="Y208" s="19" t="s">
        <v>171</v>
      </c>
      <c r="Z208" s="31">
        <v>0.42777777777777776</v>
      </c>
      <c r="AA208" s="19">
        <v>22926</v>
      </c>
      <c r="AB208" s="19">
        <v>24626</v>
      </c>
      <c r="AC208" s="19">
        <v>0</v>
      </c>
      <c r="AD208" s="19" t="s">
        <v>150</v>
      </c>
      <c r="AE208" s="19">
        <v>80111600</v>
      </c>
      <c r="AF208" s="32" t="s">
        <v>1040</v>
      </c>
      <c r="AG208" s="19" t="s">
        <v>30</v>
      </c>
      <c r="AH208" s="33" t="s">
        <v>10</v>
      </c>
      <c r="AI208" s="33" t="s">
        <v>24</v>
      </c>
      <c r="AJ208" s="33" t="s">
        <v>143</v>
      </c>
      <c r="AK208" s="19">
        <v>0</v>
      </c>
      <c r="AL208" s="19">
        <v>0</v>
      </c>
      <c r="AM208" s="19">
        <v>0</v>
      </c>
      <c r="AN208" s="34">
        <v>0</v>
      </c>
    </row>
    <row r="209" spans="1:40" s="21" customFormat="1" ht="45" x14ac:dyDescent="0.25">
      <c r="A209" s="17" t="s">
        <v>40</v>
      </c>
      <c r="B209" s="19" t="s">
        <v>537</v>
      </c>
      <c r="C209" s="18">
        <v>46052</v>
      </c>
      <c r="D209" s="19" t="s">
        <v>616</v>
      </c>
      <c r="E209" s="29">
        <v>55303412</v>
      </c>
      <c r="F209" s="29">
        <v>2</v>
      </c>
      <c r="G209" s="30" t="s">
        <v>1041</v>
      </c>
      <c r="H209" s="19" t="s">
        <v>537</v>
      </c>
      <c r="I209" s="48">
        <v>60000000</v>
      </c>
      <c r="J209" s="49">
        <v>60000000</v>
      </c>
      <c r="K209" s="48">
        <v>0</v>
      </c>
      <c r="L209" s="48">
        <v>10000000</v>
      </c>
      <c r="M209" s="48">
        <v>0</v>
      </c>
      <c r="N209" s="20">
        <v>180</v>
      </c>
      <c r="O209" s="20">
        <v>180</v>
      </c>
      <c r="P209" s="18">
        <v>46055</v>
      </c>
      <c r="Q209" s="18">
        <v>46235</v>
      </c>
      <c r="R209" s="20">
        <v>0</v>
      </c>
      <c r="S209" s="20">
        <v>0</v>
      </c>
      <c r="T209" s="22" t="s">
        <v>30</v>
      </c>
      <c r="U209" s="22" t="s">
        <v>30</v>
      </c>
      <c r="V209" s="19" t="s">
        <v>62</v>
      </c>
      <c r="W209" s="19" t="s">
        <v>64</v>
      </c>
      <c r="X209" s="19" t="s">
        <v>63</v>
      </c>
      <c r="Y209" s="19" t="s">
        <v>171</v>
      </c>
      <c r="Z209" s="31">
        <v>0.42777777777777776</v>
      </c>
      <c r="AA209" s="19">
        <v>26626</v>
      </c>
      <c r="AB209" s="19">
        <v>26426</v>
      </c>
      <c r="AC209" s="19">
        <v>0</v>
      </c>
      <c r="AD209" s="19" t="s">
        <v>150</v>
      </c>
      <c r="AE209" s="19">
        <v>80111600</v>
      </c>
      <c r="AF209" s="32" t="s">
        <v>1042</v>
      </c>
      <c r="AG209" s="19" t="s">
        <v>30</v>
      </c>
      <c r="AH209" s="33" t="s">
        <v>10</v>
      </c>
      <c r="AI209" s="33" t="s">
        <v>24</v>
      </c>
      <c r="AJ209" s="33" t="s">
        <v>143</v>
      </c>
      <c r="AK209" s="19">
        <v>0</v>
      </c>
      <c r="AL209" s="19">
        <v>0</v>
      </c>
      <c r="AM209" s="19">
        <v>0</v>
      </c>
      <c r="AN209" s="34">
        <v>0</v>
      </c>
    </row>
    <row r="210" spans="1:40" s="21" customFormat="1" ht="45" x14ac:dyDescent="0.25">
      <c r="A210" s="17" t="s">
        <v>40</v>
      </c>
      <c r="B210" s="19" t="s">
        <v>538</v>
      </c>
      <c r="C210" s="18">
        <v>46051</v>
      </c>
      <c r="D210" s="19" t="s">
        <v>113</v>
      </c>
      <c r="E210" s="29">
        <v>1070959635</v>
      </c>
      <c r="F210" s="29">
        <v>9</v>
      </c>
      <c r="G210" s="30" t="s">
        <v>1043</v>
      </c>
      <c r="H210" s="19" t="s">
        <v>538</v>
      </c>
      <c r="I210" s="48">
        <v>30000000</v>
      </c>
      <c r="J210" s="49">
        <v>30000000</v>
      </c>
      <c r="K210" s="48">
        <v>0</v>
      </c>
      <c r="L210" s="48">
        <v>5000000</v>
      </c>
      <c r="M210" s="48">
        <v>0</v>
      </c>
      <c r="N210" s="20">
        <v>180</v>
      </c>
      <c r="O210" s="20">
        <v>180</v>
      </c>
      <c r="P210" s="18">
        <v>46052</v>
      </c>
      <c r="Q210" s="18">
        <v>46232</v>
      </c>
      <c r="R210" s="20">
        <v>0</v>
      </c>
      <c r="S210" s="20">
        <v>0</v>
      </c>
      <c r="T210" s="22" t="s">
        <v>30</v>
      </c>
      <c r="U210" s="22" t="s">
        <v>30</v>
      </c>
      <c r="V210" s="19" t="s">
        <v>62</v>
      </c>
      <c r="W210" s="19" t="s">
        <v>64</v>
      </c>
      <c r="X210" s="19" t="s">
        <v>31</v>
      </c>
      <c r="Y210" s="19" t="s">
        <v>64</v>
      </c>
      <c r="Z210" s="31">
        <v>0.44444444444444442</v>
      </c>
      <c r="AA210" s="19">
        <v>29026</v>
      </c>
      <c r="AB210" s="19">
        <v>24726</v>
      </c>
      <c r="AC210" s="19">
        <v>0</v>
      </c>
      <c r="AD210" s="19" t="s">
        <v>149</v>
      </c>
      <c r="AE210" s="19">
        <v>80111600</v>
      </c>
      <c r="AF210" s="32" t="s">
        <v>1044</v>
      </c>
      <c r="AG210" s="19" t="s">
        <v>30</v>
      </c>
      <c r="AH210" s="33" t="s">
        <v>10</v>
      </c>
      <c r="AI210" s="33" t="s">
        <v>24</v>
      </c>
      <c r="AJ210" s="33" t="s">
        <v>143</v>
      </c>
      <c r="AK210" s="19">
        <v>0</v>
      </c>
      <c r="AL210" s="19">
        <v>0</v>
      </c>
      <c r="AM210" s="19">
        <v>0</v>
      </c>
      <c r="AN210" s="34">
        <v>0</v>
      </c>
    </row>
    <row r="211" spans="1:40" s="21" customFormat="1" ht="60" x14ac:dyDescent="0.25">
      <c r="A211" s="17" t="s">
        <v>40</v>
      </c>
      <c r="B211" s="19" t="s">
        <v>539</v>
      </c>
      <c r="C211" s="18">
        <v>46051</v>
      </c>
      <c r="D211" s="19" t="s">
        <v>617</v>
      </c>
      <c r="E211" s="29">
        <v>1016045451</v>
      </c>
      <c r="F211" s="29">
        <v>1</v>
      </c>
      <c r="G211" s="30" t="s">
        <v>1045</v>
      </c>
      <c r="H211" s="19" t="s">
        <v>539</v>
      </c>
      <c r="I211" s="48">
        <v>0</v>
      </c>
      <c r="J211" s="49">
        <v>0</v>
      </c>
      <c r="K211" s="48">
        <v>0</v>
      </c>
      <c r="L211" s="48">
        <v>0</v>
      </c>
      <c r="M211" s="48">
        <v>0</v>
      </c>
      <c r="N211" s="20">
        <v>188</v>
      </c>
      <c r="O211" s="20">
        <v>188</v>
      </c>
      <c r="P211" s="18">
        <v>46052</v>
      </c>
      <c r="Q211" s="18">
        <v>46233</v>
      </c>
      <c r="R211" s="20">
        <v>0</v>
      </c>
      <c r="S211" s="20">
        <v>0</v>
      </c>
      <c r="T211" s="22" t="s">
        <v>30</v>
      </c>
      <c r="U211" s="22" t="s">
        <v>30</v>
      </c>
      <c r="V211" s="19" t="s">
        <v>62</v>
      </c>
      <c r="W211" s="19" t="s">
        <v>64</v>
      </c>
      <c r="X211" s="19" t="s">
        <v>94</v>
      </c>
      <c r="Y211" s="19" t="s">
        <v>315</v>
      </c>
      <c r="Z211" s="31">
        <v>0.44198895027624308</v>
      </c>
      <c r="AA211" s="19" t="s">
        <v>30</v>
      </c>
      <c r="AB211" s="19" t="s">
        <v>30</v>
      </c>
      <c r="AC211" s="19" t="s">
        <v>30</v>
      </c>
      <c r="AD211" s="19" t="s">
        <v>188</v>
      </c>
      <c r="AE211" s="19">
        <v>80111600</v>
      </c>
      <c r="AF211" s="32" t="s">
        <v>1044</v>
      </c>
      <c r="AG211" s="19" t="s">
        <v>30</v>
      </c>
      <c r="AH211" s="33" t="s">
        <v>10</v>
      </c>
      <c r="AI211" s="33" t="s">
        <v>24</v>
      </c>
      <c r="AJ211" s="33" t="s">
        <v>143</v>
      </c>
      <c r="AK211" s="19">
        <v>0</v>
      </c>
      <c r="AL211" s="19">
        <v>0</v>
      </c>
      <c r="AM211" s="19">
        <v>0</v>
      </c>
      <c r="AN211" s="34" t="s">
        <v>181</v>
      </c>
    </row>
    <row r="212" spans="1:40" s="21" customFormat="1" ht="45" x14ac:dyDescent="0.25">
      <c r="A212" s="17" t="s">
        <v>40</v>
      </c>
      <c r="B212" s="19" t="s">
        <v>540</v>
      </c>
      <c r="C212" s="18">
        <v>46051</v>
      </c>
      <c r="D212" s="19" t="s">
        <v>190</v>
      </c>
      <c r="E212" s="29">
        <v>51959430</v>
      </c>
      <c r="F212" s="29">
        <v>6</v>
      </c>
      <c r="G212" s="30" t="s">
        <v>1046</v>
      </c>
      <c r="H212" s="19" t="s">
        <v>540</v>
      </c>
      <c r="I212" s="48">
        <v>42000000</v>
      </c>
      <c r="J212" s="49">
        <v>42000000</v>
      </c>
      <c r="K212" s="48">
        <v>0</v>
      </c>
      <c r="L212" s="48">
        <v>7000000</v>
      </c>
      <c r="M212" s="48">
        <v>0</v>
      </c>
      <c r="N212" s="20">
        <v>180</v>
      </c>
      <c r="O212" s="20">
        <v>180</v>
      </c>
      <c r="P212" s="18">
        <v>46052</v>
      </c>
      <c r="Q212" s="18">
        <v>46232</v>
      </c>
      <c r="R212" s="20">
        <v>0</v>
      </c>
      <c r="S212" s="20">
        <v>0</v>
      </c>
      <c r="T212" s="22" t="s">
        <v>30</v>
      </c>
      <c r="U212" s="22" t="s">
        <v>30</v>
      </c>
      <c r="V212" s="19" t="s">
        <v>62</v>
      </c>
      <c r="W212" s="19" t="s">
        <v>64</v>
      </c>
      <c r="X212" s="19" t="s">
        <v>76</v>
      </c>
      <c r="Y212" s="19" t="s">
        <v>172</v>
      </c>
      <c r="Z212" s="31">
        <v>0.44444444444444442</v>
      </c>
      <c r="AA212" s="19">
        <v>29126</v>
      </c>
      <c r="AB212" s="19">
        <v>25026</v>
      </c>
      <c r="AC212" s="19">
        <v>0</v>
      </c>
      <c r="AD212" s="19" t="s">
        <v>149</v>
      </c>
      <c r="AE212" s="19">
        <v>80111600</v>
      </c>
      <c r="AF212" s="32" t="s">
        <v>1047</v>
      </c>
      <c r="AG212" s="19" t="s">
        <v>30</v>
      </c>
      <c r="AH212" s="33" t="s">
        <v>10</v>
      </c>
      <c r="AI212" s="33" t="s">
        <v>24</v>
      </c>
      <c r="AJ212" s="33" t="s">
        <v>143</v>
      </c>
      <c r="AK212" s="19">
        <v>0</v>
      </c>
      <c r="AL212" s="19">
        <v>0</v>
      </c>
      <c r="AM212" s="19">
        <v>0</v>
      </c>
      <c r="AN212" s="34">
        <v>0</v>
      </c>
    </row>
    <row r="213" spans="1:40" s="21" customFormat="1" ht="60" x14ac:dyDescent="0.25">
      <c r="A213" s="17" t="s">
        <v>40</v>
      </c>
      <c r="B213" s="19" t="s">
        <v>541</v>
      </c>
      <c r="C213" s="18">
        <v>46052</v>
      </c>
      <c r="D213" s="19" t="s">
        <v>266</v>
      </c>
      <c r="E213" s="29">
        <v>19400098</v>
      </c>
      <c r="F213" s="29">
        <v>7</v>
      </c>
      <c r="G213" s="30" t="s">
        <v>1048</v>
      </c>
      <c r="H213" s="19" t="s">
        <v>541</v>
      </c>
      <c r="I213" s="48">
        <v>44310000</v>
      </c>
      <c r="J213" s="49">
        <v>44310000</v>
      </c>
      <c r="K213" s="48">
        <v>0</v>
      </c>
      <c r="L213" s="48">
        <v>7385000</v>
      </c>
      <c r="M213" s="48">
        <v>0</v>
      </c>
      <c r="N213" s="20">
        <v>180</v>
      </c>
      <c r="O213" s="20">
        <v>180</v>
      </c>
      <c r="P213" s="18">
        <v>46055</v>
      </c>
      <c r="Q213" s="18">
        <v>46235</v>
      </c>
      <c r="R213" s="20">
        <v>0</v>
      </c>
      <c r="S213" s="20">
        <v>0</v>
      </c>
      <c r="T213" s="22">
        <v>46052</v>
      </c>
      <c r="U213" s="22" t="s">
        <v>30</v>
      </c>
      <c r="V213" s="19" t="s">
        <v>62</v>
      </c>
      <c r="W213" s="19" t="s">
        <v>64</v>
      </c>
      <c r="X213" s="19" t="s">
        <v>146</v>
      </c>
      <c r="Y213" s="19" t="s">
        <v>280</v>
      </c>
      <c r="Z213" s="31">
        <v>0.42777777777777776</v>
      </c>
      <c r="AA213" s="19">
        <v>29226</v>
      </c>
      <c r="AB213" s="19">
        <v>25826</v>
      </c>
      <c r="AC213" s="19">
        <v>0</v>
      </c>
      <c r="AD213" s="19" t="s">
        <v>149</v>
      </c>
      <c r="AE213" s="19">
        <v>80111600</v>
      </c>
      <c r="AF213" s="32" t="s">
        <v>1049</v>
      </c>
      <c r="AG213" s="19" t="s">
        <v>30</v>
      </c>
      <c r="AH213" s="33" t="s">
        <v>10</v>
      </c>
      <c r="AI213" s="33" t="s">
        <v>24</v>
      </c>
      <c r="AJ213" s="33" t="s">
        <v>143</v>
      </c>
      <c r="AK213" s="19">
        <v>0</v>
      </c>
      <c r="AL213" s="19">
        <v>0</v>
      </c>
      <c r="AM213" s="19">
        <v>0</v>
      </c>
      <c r="AN213" s="34">
        <v>0</v>
      </c>
    </row>
    <row r="214" spans="1:40" s="21" customFormat="1" ht="45" x14ac:dyDescent="0.25">
      <c r="A214" s="17" t="s">
        <v>40</v>
      </c>
      <c r="B214" s="19" t="s">
        <v>542</v>
      </c>
      <c r="C214" s="18">
        <v>46051</v>
      </c>
      <c r="D214" s="19" t="s">
        <v>112</v>
      </c>
      <c r="E214" s="29">
        <v>1032390663</v>
      </c>
      <c r="F214" s="29">
        <v>2</v>
      </c>
      <c r="G214" s="30" t="s">
        <v>1050</v>
      </c>
      <c r="H214" s="19" t="s">
        <v>542</v>
      </c>
      <c r="I214" s="48">
        <v>55512000</v>
      </c>
      <c r="J214" s="49">
        <v>55512000</v>
      </c>
      <c r="K214" s="48">
        <v>0</v>
      </c>
      <c r="L214" s="48">
        <v>9252000</v>
      </c>
      <c r="M214" s="48">
        <v>0</v>
      </c>
      <c r="N214" s="20">
        <v>180</v>
      </c>
      <c r="O214" s="20">
        <v>180</v>
      </c>
      <c r="P214" s="18">
        <v>46052</v>
      </c>
      <c r="Q214" s="18">
        <v>46232</v>
      </c>
      <c r="R214" s="20">
        <v>0</v>
      </c>
      <c r="S214" s="20">
        <v>0</v>
      </c>
      <c r="T214" s="22" t="s">
        <v>30</v>
      </c>
      <c r="U214" s="22" t="s">
        <v>30</v>
      </c>
      <c r="V214" s="19" t="s">
        <v>62</v>
      </c>
      <c r="W214" s="19" t="s">
        <v>64</v>
      </c>
      <c r="X214" s="19" t="s">
        <v>63</v>
      </c>
      <c r="Y214" s="19" t="s">
        <v>171</v>
      </c>
      <c r="Z214" s="31">
        <v>0.44444444444444442</v>
      </c>
      <c r="AA214" s="19">
        <v>28826</v>
      </c>
      <c r="AB214" s="19">
        <v>25126</v>
      </c>
      <c r="AC214" s="19">
        <v>0</v>
      </c>
      <c r="AD214" s="19" t="s">
        <v>150</v>
      </c>
      <c r="AE214" s="19">
        <v>80111600</v>
      </c>
      <c r="AF214" s="32" t="s">
        <v>1051</v>
      </c>
      <c r="AG214" s="19" t="s">
        <v>30</v>
      </c>
      <c r="AH214" s="33" t="s">
        <v>10</v>
      </c>
      <c r="AI214" s="33" t="s">
        <v>24</v>
      </c>
      <c r="AJ214" s="33" t="s">
        <v>143</v>
      </c>
      <c r="AK214" s="19">
        <v>0</v>
      </c>
      <c r="AL214" s="19">
        <v>0</v>
      </c>
      <c r="AM214" s="19">
        <v>0</v>
      </c>
      <c r="AN214" s="34">
        <v>0</v>
      </c>
    </row>
    <row r="215" spans="1:40" s="21" customFormat="1" ht="45" x14ac:dyDescent="0.25">
      <c r="A215" s="17" t="s">
        <v>40</v>
      </c>
      <c r="B215" s="19" t="s">
        <v>543</v>
      </c>
      <c r="C215" s="18">
        <v>46051</v>
      </c>
      <c r="D215" s="19" t="s">
        <v>618</v>
      </c>
      <c r="E215" s="29">
        <v>76320583</v>
      </c>
      <c r="F215" s="29">
        <v>1</v>
      </c>
      <c r="G215" s="30" t="s">
        <v>1052</v>
      </c>
      <c r="H215" s="19" t="s">
        <v>543</v>
      </c>
      <c r="I215" s="48">
        <v>52800000</v>
      </c>
      <c r="J215" s="49">
        <v>52800000</v>
      </c>
      <c r="K215" s="48">
        <v>0</v>
      </c>
      <c r="L215" s="48">
        <v>8800000</v>
      </c>
      <c r="M215" s="48">
        <v>0</v>
      </c>
      <c r="N215" s="20">
        <v>180</v>
      </c>
      <c r="O215" s="20">
        <v>180</v>
      </c>
      <c r="P215" s="18">
        <v>46052</v>
      </c>
      <c r="Q215" s="18">
        <v>46232</v>
      </c>
      <c r="R215" s="20">
        <v>0</v>
      </c>
      <c r="S215" s="20">
        <v>0</v>
      </c>
      <c r="T215" s="22" t="s">
        <v>30</v>
      </c>
      <c r="U215" s="22" t="s">
        <v>30</v>
      </c>
      <c r="V215" s="19" t="s">
        <v>62</v>
      </c>
      <c r="W215" s="19" t="s">
        <v>64</v>
      </c>
      <c r="X215" s="19" t="s">
        <v>63</v>
      </c>
      <c r="Y215" s="19" t="s">
        <v>171</v>
      </c>
      <c r="Z215" s="31">
        <v>0.44444444444444442</v>
      </c>
      <c r="AA215" s="19">
        <v>23426</v>
      </c>
      <c r="AB215" s="19">
        <v>24926</v>
      </c>
      <c r="AC215" s="19">
        <v>0</v>
      </c>
      <c r="AD215" s="19" t="s">
        <v>150</v>
      </c>
      <c r="AE215" s="19">
        <v>80111600</v>
      </c>
      <c r="AF215" s="32" t="s">
        <v>1053</v>
      </c>
      <c r="AG215" s="19" t="s">
        <v>30</v>
      </c>
      <c r="AH215" s="33" t="s">
        <v>10</v>
      </c>
      <c r="AI215" s="33" t="s">
        <v>24</v>
      </c>
      <c r="AJ215" s="33" t="s">
        <v>143</v>
      </c>
      <c r="AK215" s="19">
        <v>0</v>
      </c>
      <c r="AL215" s="19">
        <v>0</v>
      </c>
      <c r="AM215" s="19">
        <v>0</v>
      </c>
      <c r="AN215" s="34">
        <v>0</v>
      </c>
    </row>
    <row r="216" spans="1:40" s="21" customFormat="1" ht="45" x14ac:dyDescent="0.25">
      <c r="A216" s="17" t="s">
        <v>40</v>
      </c>
      <c r="B216" s="19" t="s">
        <v>544</v>
      </c>
      <c r="C216" s="18">
        <v>46051</v>
      </c>
      <c r="D216" s="19" t="s">
        <v>619</v>
      </c>
      <c r="E216" s="29">
        <v>1122654324</v>
      </c>
      <c r="F216" s="29">
        <v>1</v>
      </c>
      <c r="G216" s="30" t="s">
        <v>1054</v>
      </c>
      <c r="H216" s="19" t="s">
        <v>544</v>
      </c>
      <c r="I216" s="48">
        <v>23400000</v>
      </c>
      <c r="J216" s="49">
        <v>23400000</v>
      </c>
      <c r="K216" s="48">
        <v>0</v>
      </c>
      <c r="L216" s="48">
        <v>3900000</v>
      </c>
      <c r="M216" s="48">
        <v>0</v>
      </c>
      <c r="N216" s="20">
        <v>180</v>
      </c>
      <c r="O216" s="20">
        <v>180</v>
      </c>
      <c r="P216" s="18">
        <v>46055</v>
      </c>
      <c r="Q216" s="18">
        <v>46235</v>
      </c>
      <c r="R216" s="20">
        <v>0</v>
      </c>
      <c r="S216" s="20">
        <v>0</v>
      </c>
      <c r="T216" s="22" t="s">
        <v>30</v>
      </c>
      <c r="U216" s="22" t="s">
        <v>30</v>
      </c>
      <c r="V216" s="19" t="s">
        <v>62</v>
      </c>
      <c r="W216" s="19" t="s">
        <v>64</v>
      </c>
      <c r="X216" s="19" t="s">
        <v>76</v>
      </c>
      <c r="Y216" s="19" t="s">
        <v>172</v>
      </c>
      <c r="Z216" s="31">
        <v>0.42777777777777776</v>
      </c>
      <c r="AA216" s="19">
        <v>22326</v>
      </c>
      <c r="AB216" s="19">
        <v>26226</v>
      </c>
      <c r="AC216" s="19">
        <v>0</v>
      </c>
      <c r="AD216" s="19" t="s">
        <v>149</v>
      </c>
      <c r="AE216" s="19">
        <v>80111600</v>
      </c>
      <c r="AF216" s="32" t="s">
        <v>1055</v>
      </c>
      <c r="AG216" s="19" t="s">
        <v>30</v>
      </c>
      <c r="AH216" s="33" t="s">
        <v>10</v>
      </c>
      <c r="AI216" s="33" t="s">
        <v>24</v>
      </c>
      <c r="AJ216" s="33" t="s">
        <v>143</v>
      </c>
      <c r="AK216" s="19">
        <v>0</v>
      </c>
      <c r="AL216" s="19">
        <v>0</v>
      </c>
      <c r="AM216" s="19">
        <v>0</v>
      </c>
      <c r="AN216" s="34">
        <v>0</v>
      </c>
    </row>
    <row r="217" spans="1:40" s="21" customFormat="1" ht="60" x14ac:dyDescent="0.25">
      <c r="A217" s="17" t="s">
        <v>40</v>
      </c>
      <c r="B217" s="19" t="s">
        <v>545</v>
      </c>
      <c r="C217" s="18">
        <v>46051</v>
      </c>
      <c r="D217" s="19" t="s">
        <v>293</v>
      </c>
      <c r="E217" s="29">
        <v>9147261</v>
      </c>
      <c r="F217" s="29">
        <v>0</v>
      </c>
      <c r="G217" s="30" t="s">
        <v>1056</v>
      </c>
      <c r="H217" s="19" t="s">
        <v>545</v>
      </c>
      <c r="I217" s="48">
        <v>0</v>
      </c>
      <c r="J217" s="49">
        <v>0</v>
      </c>
      <c r="K217" s="48">
        <v>0</v>
      </c>
      <c r="L217" s="48">
        <v>0</v>
      </c>
      <c r="M217" s="48">
        <v>0</v>
      </c>
      <c r="N217" s="20">
        <v>188</v>
      </c>
      <c r="O217" s="20">
        <v>188</v>
      </c>
      <c r="P217" s="18">
        <v>46055</v>
      </c>
      <c r="Q217" s="18">
        <v>46233</v>
      </c>
      <c r="R217" s="20">
        <v>0</v>
      </c>
      <c r="S217" s="20">
        <v>0</v>
      </c>
      <c r="T217" s="22" t="s">
        <v>30</v>
      </c>
      <c r="U217" s="22" t="s">
        <v>30</v>
      </c>
      <c r="V217" s="19" t="s">
        <v>62</v>
      </c>
      <c r="W217" s="19" t="s">
        <v>64</v>
      </c>
      <c r="X217" s="19" t="s">
        <v>94</v>
      </c>
      <c r="Y217" s="19" t="s">
        <v>315</v>
      </c>
      <c r="Z217" s="31">
        <v>0.43258426966292135</v>
      </c>
      <c r="AA217" s="19" t="s">
        <v>30</v>
      </c>
      <c r="AB217" s="19" t="s">
        <v>30</v>
      </c>
      <c r="AC217" s="19" t="s">
        <v>30</v>
      </c>
      <c r="AD217" s="19" t="s">
        <v>188</v>
      </c>
      <c r="AE217" s="19">
        <v>80111600</v>
      </c>
      <c r="AF217" s="32" t="s">
        <v>1058</v>
      </c>
      <c r="AG217" s="19" t="s">
        <v>30</v>
      </c>
      <c r="AH217" s="33" t="s">
        <v>10</v>
      </c>
      <c r="AI217" s="33" t="s">
        <v>24</v>
      </c>
      <c r="AJ217" s="33" t="s">
        <v>143</v>
      </c>
      <c r="AK217" s="19">
        <v>0</v>
      </c>
      <c r="AL217" s="19">
        <v>0</v>
      </c>
      <c r="AM217" s="19">
        <v>0</v>
      </c>
      <c r="AN217" s="34" t="s">
        <v>181</v>
      </c>
    </row>
    <row r="218" spans="1:40" s="21" customFormat="1" ht="45" x14ac:dyDescent="0.25">
      <c r="A218" s="17" t="s">
        <v>40</v>
      </c>
      <c r="B218" s="19" t="s">
        <v>546</v>
      </c>
      <c r="C218" s="18">
        <v>46051</v>
      </c>
      <c r="D218" s="19" t="s">
        <v>234</v>
      </c>
      <c r="E218" s="29">
        <v>1076652500</v>
      </c>
      <c r="F218" s="29">
        <v>6</v>
      </c>
      <c r="G218" s="30" t="s">
        <v>1057</v>
      </c>
      <c r="H218" s="19" t="s">
        <v>546</v>
      </c>
      <c r="I218" s="48">
        <v>59502000</v>
      </c>
      <c r="J218" s="49">
        <v>59502000</v>
      </c>
      <c r="K218" s="48">
        <v>0</v>
      </c>
      <c r="L218" s="48">
        <v>9917000</v>
      </c>
      <c r="M218" s="48">
        <v>0</v>
      </c>
      <c r="N218" s="20">
        <v>180</v>
      </c>
      <c r="O218" s="20">
        <v>180</v>
      </c>
      <c r="P218" s="18">
        <v>46052</v>
      </c>
      <c r="Q218" s="18">
        <v>46232</v>
      </c>
      <c r="R218" s="20">
        <v>0</v>
      </c>
      <c r="S218" s="20">
        <v>0</v>
      </c>
      <c r="T218" s="22" t="s">
        <v>30</v>
      </c>
      <c r="U218" s="22" t="s">
        <v>30</v>
      </c>
      <c r="V218" s="19" t="s">
        <v>62</v>
      </c>
      <c r="W218" s="19" t="s">
        <v>64</v>
      </c>
      <c r="X218" s="19" t="s">
        <v>63</v>
      </c>
      <c r="Y218" s="19" t="s">
        <v>171</v>
      </c>
      <c r="Z218" s="31">
        <v>0.44444444444444442</v>
      </c>
      <c r="AA218" s="19">
        <v>28226</v>
      </c>
      <c r="AB218" s="19">
        <v>25426</v>
      </c>
      <c r="AC218" s="19">
        <v>0</v>
      </c>
      <c r="AD218" s="19" t="s">
        <v>150</v>
      </c>
      <c r="AE218" s="19">
        <v>80111600</v>
      </c>
      <c r="AF218" s="32" t="s">
        <v>1059</v>
      </c>
      <c r="AG218" s="19" t="s">
        <v>30</v>
      </c>
      <c r="AH218" s="33" t="s">
        <v>10</v>
      </c>
      <c r="AI218" s="33" t="s">
        <v>24</v>
      </c>
      <c r="AJ218" s="33" t="s">
        <v>143</v>
      </c>
      <c r="AK218" s="19">
        <v>0</v>
      </c>
      <c r="AL218" s="19">
        <v>0</v>
      </c>
      <c r="AM218" s="19">
        <v>0</v>
      </c>
      <c r="AN218" s="34">
        <v>0</v>
      </c>
    </row>
    <row r="219" spans="1:40" s="21" customFormat="1" ht="45" x14ac:dyDescent="0.25">
      <c r="A219" s="17" t="s">
        <v>40</v>
      </c>
      <c r="B219" s="19" t="s">
        <v>547</v>
      </c>
      <c r="C219" s="18">
        <v>46051</v>
      </c>
      <c r="D219" s="19" t="s">
        <v>620</v>
      </c>
      <c r="E219" s="29">
        <v>1108834142</v>
      </c>
      <c r="F219" s="29">
        <v>1</v>
      </c>
      <c r="G219" s="30" t="s">
        <v>1060</v>
      </c>
      <c r="H219" s="19" t="s">
        <v>547</v>
      </c>
      <c r="I219" s="48">
        <v>46014000</v>
      </c>
      <c r="J219" s="49">
        <v>46014000</v>
      </c>
      <c r="K219" s="48">
        <v>0</v>
      </c>
      <c r="L219" s="48">
        <v>7669000</v>
      </c>
      <c r="M219" s="48">
        <v>0</v>
      </c>
      <c r="N219" s="20">
        <v>180</v>
      </c>
      <c r="O219" s="20">
        <v>180</v>
      </c>
      <c r="P219" s="18">
        <v>46052</v>
      </c>
      <c r="Q219" s="18">
        <v>46232</v>
      </c>
      <c r="R219" s="20">
        <v>0</v>
      </c>
      <c r="S219" s="20">
        <v>0</v>
      </c>
      <c r="T219" s="22" t="s">
        <v>30</v>
      </c>
      <c r="U219" s="22" t="s">
        <v>30</v>
      </c>
      <c r="V219" s="19" t="s">
        <v>62</v>
      </c>
      <c r="W219" s="19" t="s">
        <v>64</v>
      </c>
      <c r="X219" s="19" t="s">
        <v>63</v>
      </c>
      <c r="Y219" s="19" t="s">
        <v>171</v>
      </c>
      <c r="Z219" s="31">
        <v>0.44444444444444442</v>
      </c>
      <c r="AA219" s="19">
        <v>26426</v>
      </c>
      <c r="AB219" s="19">
        <v>24826</v>
      </c>
      <c r="AC219" s="19">
        <v>0</v>
      </c>
      <c r="AD219" s="19" t="s">
        <v>150</v>
      </c>
      <c r="AE219" s="19">
        <v>80111600</v>
      </c>
      <c r="AF219" s="32" t="s">
        <v>1061</v>
      </c>
      <c r="AG219" s="19" t="s">
        <v>30</v>
      </c>
      <c r="AH219" s="33" t="s">
        <v>10</v>
      </c>
      <c r="AI219" s="33" t="s">
        <v>24</v>
      </c>
      <c r="AJ219" s="33" t="s">
        <v>143</v>
      </c>
      <c r="AK219" s="19">
        <v>0</v>
      </c>
      <c r="AL219" s="19">
        <v>0</v>
      </c>
      <c r="AM219" s="19">
        <v>0</v>
      </c>
      <c r="AN219" s="34">
        <v>0</v>
      </c>
    </row>
    <row r="220" spans="1:40" s="21" customFormat="1" ht="45" x14ac:dyDescent="0.25">
      <c r="A220" s="17" t="s">
        <v>34</v>
      </c>
      <c r="B220" s="19" t="s">
        <v>548</v>
      </c>
      <c r="C220" s="18">
        <v>46052</v>
      </c>
      <c r="D220" s="71" t="s">
        <v>108</v>
      </c>
      <c r="E220" s="29">
        <v>900068796</v>
      </c>
      <c r="F220" s="29">
        <v>1</v>
      </c>
      <c r="G220" s="30" t="s">
        <v>1062</v>
      </c>
      <c r="H220" s="19" t="s">
        <v>548</v>
      </c>
      <c r="I220" s="48">
        <v>5139967010</v>
      </c>
      <c r="J220" s="49">
        <v>5139967010</v>
      </c>
      <c r="K220" s="48">
        <v>0</v>
      </c>
      <c r="L220" s="48">
        <v>0</v>
      </c>
      <c r="M220" s="48">
        <v>0</v>
      </c>
      <c r="N220" s="20">
        <v>330</v>
      </c>
      <c r="O220" s="20">
        <v>330</v>
      </c>
      <c r="P220" s="18">
        <v>46070</v>
      </c>
      <c r="Q220" s="18">
        <v>46387</v>
      </c>
      <c r="R220" s="20">
        <v>0</v>
      </c>
      <c r="S220" s="20">
        <v>0</v>
      </c>
      <c r="T220" s="22">
        <v>46066</v>
      </c>
      <c r="U220" s="22" t="s">
        <v>9</v>
      </c>
      <c r="V220" s="19" t="s">
        <v>62</v>
      </c>
      <c r="W220" s="19" t="s">
        <v>64</v>
      </c>
      <c r="X220" s="19" t="s">
        <v>75</v>
      </c>
      <c r="Y220" s="19" t="s">
        <v>64</v>
      </c>
      <c r="Z220" s="31">
        <v>0.19558359621451105</v>
      </c>
      <c r="AA220" s="19">
        <v>20526</v>
      </c>
      <c r="AB220" s="19">
        <v>27326</v>
      </c>
      <c r="AC220" s="19">
        <v>0</v>
      </c>
      <c r="AD220" s="19" t="s">
        <v>91</v>
      </c>
      <c r="AE220" s="19">
        <v>81112100</v>
      </c>
      <c r="AF220" s="32" t="s">
        <v>1063</v>
      </c>
      <c r="AG220" s="19" t="s">
        <v>30</v>
      </c>
      <c r="AH220" s="33" t="s">
        <v>10</v>
      </c>
      <c r="AI220" s="33" t="s">
        <v>15</v>
      </c>
      <c r="AJ220" s="33" t="s">
        <v>143</v>
      </c>
      <c r="AK220" s="19" t="s">
        <v>301</v>
      </c>
      <c r="AL220" s="19">
        <v>3185214505</v>
      </c>
      <c r="AM220" s="67" t="s">
        <v>302</v>
      </c>
      <c r="AN220" s="34">
        <v>0</v>
      </c>
    </row>
    <row r="221" spans="1:40" s="21" customFormat="1" ht="45" x14ac:dyDescent="0.25">
      <c r="A221" s="17" t="s">
        <v>40</v>
      </c>
      <c r="B221" s="19" t="s">
        <v>549</v>
      </c>
      <c r="C221" s="18">
        <v>46052</v>
      </c>
      <c r="D221" s="19" t="s">
        <v>621</v>
      </c>
      <c r="E221" s="29">
        <v>17347950</v>
      </c>
      <c r="F221" s="29">
        <v>4</v>
      </c>
      <c r="G221" s="30" t="s">
        <v>1064</v>
      </c>
      <c r="H221" s="19" t="s">
        <v>549</v>
      </c>
      <c r="I221" s="48">
        <v>42000000</v>
      </c>
      <c r="J221" s="49">
        <v>42000000</v>
      </c>
      <c r="K221" s="48">
        <v>0</v>
      </c>
      <c r="L221" s="48">
        <v>7000000</v>
      </c>
      <c r="M221" s="48">
        <v>0</v>
      </c>
      <c r="N221" s="20">
        <v>180</v>
      </c>
      <c r="O221" s="20">
        <v>180</v>
      </c>
      <c r="P221" s="18">
        <v>46055</v>
      </c>
      <c r="Q221" s="18">
        <v>46235</v>
      </c>
      <c r="R221" s="20">
        <v>0</v>
      </c>
      <c r="S221" s="20">
        <v>0</v>
      </c>
      <c r="T221" s="22" t="s">
        <v>30</v>
      </c>
      <c r="U221" s="22" t="s">
        <v>30</v>
      </c>
      <c r="V221" s="19" t="s">
        <v>62</v>
      </c>
      <c r="W221" s="19" t="s">
        <v>64</v>
      </c>
      <c r="X221" s="19" t="s">
        <v>76</v>
      </c>
      <c r="Y221" s="19" t="s">
        <v>172</v>
      </c>
      <c r="Z221" s="31">
        <v>0.42777777777777776</v>
      </c>
      <c r="AA221" s="19">
        <v>24926</v>
      </c>
      <c r="AB221" s="19">
        <v>27826</v>
      </c>
      <c r="AC221" s="19">
        <v>0</v>
      </c>
      <c r="AD221" s="19" t="s">
        <v>149</v>
      </c>
      <c r="AE221" s="19">
        <v>80111600</v>
      </c>
      <c r="AF221" s="32" t="s">
        <v>1065</v>
      </c>
      <c r="AG221" s="19" t="s">
        <v>30</v>
      </c>
      <c r="AH221" s="33" t="s">
        <v>10</v>
      </c>
      <c r="AI221" s="33" t="s">
        <v>24</v>
      </c>
      <c r="AJ221" s="33" t="s">
        <v>143</v>
      </c>
      <c r="AK221" s="19">
        <v>0</v>
      </c>
      <c r="AL221" s="19">
        <v>0</v>
      </c>
      <c r="AM221" s="19">
        <v>0</v>
      </c>
      <c r="AN221" s="34">
        <v>0</v>
      </c>
    </row>
    <row r="222" spans="1:40" s="21" customFormat="1" ht="60" x14ac:dyDescent="0.25">
      <c r="A222" s="17" t="s">
        <v>40</v>
      </c>
      <c r="B222" s="19" t="s">
        <v>550</v>
      </c>
      <c r="C222" s="18">
        <v>46051</v>
      </c>
      <c r="D222" s="19" t="s">
        <v>233</v>
      </c>
      <c r="E222" s="29">
        <v>1094270709</v>
      </c>
      <c r="F222" s="29">
        <v>3</v>
      </c>
      <c r="G222" s="30" t="s">
        <v>1066</v>
      </c>
      <c r="H222" s="19" t="s">
        <v>550</v>
      </c>
      <c r="I222" s="48">
        <v>0</v>
      </c>
      <c r="J222" s="49">
        <v>0</v>
      </c>
      <c r="K222" s="48">
        <v>0</v>
      </c>
      <c r="L222" s="48">
        <v>0</v>
      </c>
      <c r="M222" s="48">
        <v>0</v>
      </c>
      <c r="N222" s="20">
        <v>188</v>
      </c>
      <c r="O222" s="20">
        <v>188</v>
      </c>
      <c r="P222" s="18">
        <v>46052</v>
      </c>
      <c r="Q222" s="18">
        <v>46233</v>
      </c>
      <c r="R222" s="20">
        <v>0</v>
      </c>
      <c r="S222" s="20">
        <v>0</v>
      </c>
      <c r="T222" s="22" t="s">
        <v>30</v>
      </c>
      <c r="U222" s="22" t="s">
        <v>30</v>
      </c>
      <c r="V222" s="19" t="s">
        <v>62</v>
      </c>
      <c r="W222" s="19" t="s">
        <v>64</v>
      </c>
      <c r="X222" s="19" t="s">
        <v>94</v>
      </c>
      <c r="Y222" s="19" t="s">
        <v>315</v>
      </c>
      <c r="Z222" s="31">
        <v>0.44198895027624308</v>
      </c>
      <c r="AA222" s="19" t="s">
        <v>30</v>
      </c>
      <c r="AB222" s="19" t="s">
        <v>30</v>
      </c>
      <c r="AC222" s="19" t="s">
        <v>30</v>
      </c>
      <c r="AD222" s="19" t="s">
        <v>188</v>
      </c>
      <c r="AE222" s="19">
        <v>80111600</v>
      </c>
      <c r="AF222" s="32" t="s">
        <v>1067</v>
      </c>
      <c r="AG222" s="19" t="s">
        <v>30</v>
      </c>
      <c r="AH222" s="33" t="s">
        <v>10</v>
      </c>
      <c r="AI222" s="33" t="s">
        <v>24</v>
      </c>
      <c r="AJ222" s="33" t="s">
        <v>143</v>
      </c>
      <c r="AK222" s="19">
        <v>0</v>
      </c>
      <c r="AL222" s="19">
        <v>0</v>
      </c>
      <c r="AM222" s="19">
        <v>0</v>
      </c>
      <c r="AN222" s="34" t="s">
        <v>181</v>
      </c>
    </row>
    <row r="223" spans="1:40" s="21" customFormat="1" ht="45" x14ac:dyDescent="0.25">
      <c r="A223" s="17" t="s">
        <v>40</v>
      </c>
      <c r="B223" s="19" t="s">
        <v>551</v>
      </c>
      <c r="C223" s="18">
        <v>46052</v>
      </c>
      <c r="D223" s="19" t="s">
        <v>622</v>
      </c>
      <c r="E223" s="29">
        <v>1020724243</v>
      </c>
      <c r="F223" s="29">
        <v>4</v>
      </c>
      <c r="G223" s="30" t="s">
        <v>1068</v>
      </c>
      <c r="H223" s="19" t="s">
        <v>551</v>
      </c>
      <c r="I223" s="48">
        <v>48000000</v>
      </c>
      <c r="J223" s="49">
        <v>48000000</v>
      </c>
      <c r="K223" s="48">
        <v>0</v>
      </c>
      <c r="L223" s="48">
        <v>12000000</v>
      </c>
      <c r="M223" s="48">
        <v>0</v>
      </c>
      <c r="N223" s="20">
        <v>120</v>
      </c>
      <c r="O223" s="20">
        <v>120</v>
      </c>
      <c r="P223" s="18">
        <v>46057</v>
      </c>
      <c r="Q223" s="18">
        <v>46176</v>
      </c>
      <c r="R223" s="20">
        <v>0</v>
      </c>
      <c r="S223" s="20">
        <v>0</v>
      </c>
      <c r="T223" s="22" t="s">
        <v>30</v>
      </c>
      <c r="U223" s="22" t="s">
        <v>30</v>
      </c>
      <c r="V223" s="19" t="s">
        <v>62</v>
      </c>
      <c r="W223" s="19" t="s">
        <v>64</v>
      </c>
      <c r="X223" s="19" t="s">
        <v>36</v>
      </c>
      <c r="Y223" s="19" t="s">
        <v>178</v>
      </c>
      <c r="Z223" s="31">
        <v>0.63025210084033612</v>
      </c>
      <c r="AA223" s="19">
        <v>27926</v>
      </c>
      <c r="AB223" s="19">
        <v>27226</v>
      </c>
      <c r="AC223" s="19">
        <v>0</v>
      </c>
      <c r="AD223" s="19" t="s">
        <v>87</v>
      </c>
      <c r="AE223" s="19">
        <v>80111600</v>
      </c>
      <c r="AF223" s="32" t="s">
        <v>1069</v>
      </c>
      <c r="AG223" s="19" t="s">
        <v>30</v>
      </c>
      <c r="AH223" s="33" t="s">
        <v>10</v>
      </c>
      <c r="AI223" s="33" t="s">
        <v>24</v>
      </c>
      <c r="AJ223" s="33" t="s">
        <v>143</v>
      </c>
      <c r="AK223" s="19">
        <v>0</v>
      </c>
      <c r="AL223" s="19">
        <v>0</v>
      </c>
      <c r="AM223" s="19">
        <v>0</v>
      </c>
      <c r="AN223" s="34">
        <v>0</v>
      </c>
    </row>
    <row r="224" spans="1:40" s="21" customFormat="1" ht="45" x14ac:dyDescent="0.25">
      <c r="A224" s="17" t="s">
        <v>40</v>
      </c>
      <c r="B224" s="19" t="s">
        <v>552</v>
      </c>
      <c r="C224" s="18">
        <v>46052</v>
      </c>
      <c r="D224" s="19" t="s">
        <v>623</v>
      </c>
      <c r="E224" s="29">
        <v>80491445</v>
      </c>
      <c r="F224" s="29">
        <v>0</v>
      </c>
      <c r="G224" s="30" t="s">
        <v>1070</v>
      </c>
      <c r="H224" s="19" t="s">
        <v>552</v>
      </c>
      <c r="I224" s="48">
        <v>37980000</v>
      </c>
      <c r="J224" s="49">
        <v>37980000</v>
      </c>
      <c r="K224" s="48">
        <v>0</v>
      </c>
      <c r="L224" s="48">
        <v>6330000</v>
      </c>
      <c r="M224" s="48">
        <v>0</v>
      </c>
      <c r="N224" s="20">
        <v>180</v>
      </c>
      <c r="O224" s="20">
        <v>180</v>
      </c>
      <c r="P224" s="18">
        <v>46055</v>
      </c>
      <c r="Q224" s="18">
        <v>46235</v>
      </c>
      <c r="R224" s="20">
        <v>0</v>
      </c>
      <c r="S224" s="20">
        <v>0</v>
      </c>
      <c r="T224" s="22" t="s">
        <v>30</v>
      </c>
      <c r="U224" s="22" t="s">
        <v>30</v>
      </c>
      <c r="V224" s="19" t="s">
        <v>62</v>
      </c>
      <c r="W224" s="19" t="s">
        <v>64</v>
      </c>
      <c r="X224" s="19" t="s">
        <v>63</v>
      </c>
      <c r="Y224" s="19" t="s">
        <v>171</v>
      </c>
      <c r="Z224" s="31">
        <v>0.42777777777777776</v>
      </c>
      <c r="AA224" s="19">
        <v>24026</v>
      </c>
      <c r="AB224" s="19">
        <v>27526</v>
      </c>
      <c r="AC224" s="19">
        <v>0</v>
      </c>
      <c r="AD224" s="19" t="s">
        <v>150</v>
      </c>
      <c r="AE224" s="19">
        <v>80111600</v>
      </c>
      <c r="AF224" s="32" t="s">
        <v>1071</v>
      </c>
      <c r="AG224" s="19" t="s">
        <v>30</v>
      </c>
      <c r="AH224" s="33" t="s">
        <v>10</v>
      </c>
      <c r="AI224" s="33" t="s">
        <v>24</v>
      </c>
      <c r="AJ224" s="33" t="s">
        <v>143</v>
      </c>
      <c r="AK224" s="19">
        <v>0</v>
      </c>
      <c r="AL224" s="19">
        <v>0</v>
      </c>
      <c r="AM224" s="19">
        <v>0</v>
      </c>
      <c r="AN224" s="34">
        <v>0</v>
      </c>
    </row>
    <row r="225" spans="1:40" s="21" customFormat="1" ht="60" x14ac:dyDescent="0.25">
      <c r="A225" s="17" t="s">
        <v>40</v>
      </c>
      <c r="B225" s="19" t="s">
        <v>553</v>
      </c>
      <c r="C225" s="18">
        <v>46052</v>
      </c>
      <c r="D225" s="19" t="s">
        <v>139</v>
      </c>
      <c r="E225" s="29">
        <v>80095259</v>
      </c>
      <c r="F225" s="29">
        <v>9</v>
      </c>
      <c r="G225" s="30" t="s">
        <v>1072</v>
      </c>
      <c r="H225" s="19" t="s">
        <v>553</v>
      </c>
      <c r="I225" s="48">
        <v>55350000</v>
      </c>
      <c r="J225" s="49">
        <v>55350000</v>
      </c>
      <c r="K225" s="48">
        <v>0</v>
      </c>
      <c r="L225" s="48">
        <v>9225000</v>
      </c>
      <c r="M225" s="48">
        <v>0</v>
      </c>
      <c r="N225" s="20">
        <v>180</v>
      </c>
      <c r="O225" s="20">
        <v>180</v>
      </c>
      <c r="P225" s="18">
        <v>46055</v>
      </c>
      <c r="Q225" s="18">
        <v>46235</v>
      </c>
      <c r="R225" s="20">
        <v>0</v>
      </c>
      <c r="S225" s="20">
        <v>0</v>
      </c>
      <c r="T225" s="22">
        <v>46052</v>
      </c>
      <c r="U225" s="22" t="s">
        <v>30</v>
      </c>
      <c r="V225" s="19" t="s">
        <v>62</v>
      </c>
      <c r="W225" s="19" t="s">
        <v>64</v>
      </c>
      <c r="X225" s="19" t="s">
        <v>146</v>
      </c>
      <c r="Y225" s="19" t="s">
        <v>280</v>
      </c>
      <c r="Z225" s="31">
        <v>0.42777777777777776</v>
      </c>
      <c r="AA225" s="19">
        <v>29426</v>
      </c>
      <c r="AB225" s="19">
        <v>26326</v>
      </c>
      <c r="AC225" s="19">
        <v>0</v>
      </c>
      <c r="AD225" s="19" t="s">
        <v>149</v>
      </c>
      <c r="AE225" s="19">
        <v>80111600</v>
      </c>
      <c r="AF225" s="32" t="s">
        <v>1074</v>
      </c>
      <c r="AG225" s="19" t="s">
        <v>30</v>
      </c>
      <c r="AH225" s="33" t="s">
        <v>10</v>
      </c>
      <c r="AI225" s="33" t="s">
        <v>24</v>
      </c>
      <c r="AJ225" s="33" t="s">
        <v>143</v>
      </c>
      <c r="AK225" s="19">
        <v>0</v>
      </c>
      <c r="AL225" s="19">
        <v>0</v>
      </c>
      <c r="AM225" s="19">
        <v>0</v>
      </c>
      <c r="AN225" s="34">
        <v>0</v>
      </c>
    </row>
    <row r="226" spans="1:40" s="21" customFormat="1" ht="45" x14ac:dyDescent="0.25">
      <c r="A226" s="17" t="s">
        <v>46</v>
      </c>
      <c r="B226" s="19" t="s">
        <v>554</v>
      </c>
      <c r="C226" s="18">
        <v>46052</v>
      </c>
      <c r="D226" s="68" t="s">
        <v>47</v>
      </c>
      <c r="E226" s="29">
        <v>860007336</v>
      </c>
      <c r="F226" s="29">
        <v>1</v>
      </c>
      <c r="G226" s="30" t="s">
        <v>1073</v>
      </c>
      <c r="H226" s="19" t="s">
        <v>554</v>
      </c>
      <c r="I226" s="48">
        <v>441100000</v>
      </c>
      <c r="J226" s="49">
        <v>441100000</v>
      </c>
      <c r="K226" s="48">
        <v>0</v>
      </c>
      <c r="L226" s="48">
        <v>0</v>
      </c>
      <c r="M226" s="48">
        <v>0</v>
      </c>
      <c r="N226" s="20">
        <v>324</v>
      </c>
      <c r="O226" s="20">
        <v>324</v>
      </c>
      <c r="P226" s="18">
        <v>46063</v>
      </c>
      <c r="Q226" s="18">
        <v>46387</v>
      </c>
      <c r="R226" s="20">
        <v>0</v>
      </c>
      <c r="S226" s="20">
        <v>0</v>
      </c>
      <c r="T226" s="22">
        <v>46058</v>
      </c>
      <c r="U226" s="22" t="s">
        <v>9</v>
      </c>
      <c r="V226" s="19" t="s">
        <v>62</v>
      </c>
      <c r="W226" s="19" t="s">
        <v>64</v>
      </c>
      <c r="X226" s="19" t="s">
        <v>74</v>
      </c>
      <c r="Y226" s="19" t="s">
        <v>83</v>
      </c>
      <c r="Z226" s="31">
        <v>0.21296296296296297</v>
      </c>
      <c r="AA226" s="19">
        <v>4126</v>
      </c>
      <c r="AB226" s="19">
        <v>27726</v>
      </c>
      <c r="AC226" s="19">
        <v>0</v>
      </c>
      <c r="AD226" s="19" t="s">
        <v>96</v>
      </c>
      <c r="AE226" s="19">
        <v>93141500</v>
      </c>
      <c r="AF226" s="32" t="s">
        <v>1075</v>
      </c>
      <c r="AG226" s="19" t="s">
        <v>30</v>
      </c>
      <c r="AH226" s="33" t="s">
        <v>10</v>
      </c>
      <c r="AI226" s="33" t="s">
        <v>15</v>
      </c>
      <c r="AJ226" s="33" t="s">
        <v>143</v>
      </c>
      <c r="AK226" s="19" t="s">
        <v>303</v>
      </c>
      <c r="AL226" s="19">
        <v>6017420100</v>
      </c>
      <c r="AM226" s="67" t="s">
        <v>304</v>
      </c>
      <c r="AN226" s="34">
        <v>0</v>
      </c>
    </row>
    <row r="227" spans="1:40" s="21" customFormat="1" ht="45" x14ac:dyDescent="0.25">
      <c r="A227" s="17" t="s">
        <v>40</v>
      </c>
      <c r="B227" s="19" t="s">
        <v>555</v>
      </c>
      <c r="C227" s="18">
        <v>46051</v>
      </c>
      <c r="D227" s="19" t="s">
        <v>624</v>
      </c>
      <c r="E227" s="29">
        <v>1069261464</v>
      </c>
      <c r="F227" s="29">
        <v>5</v>
      </c>
      <c r="G227" s="30" t="s">
        <v>1076</v>
      </c>
      <c r="H227" s="19" t="s">
        <v>555</v>
      </c>
      <c r="I227" s="48">
        <v>45000000</v>
      </c>
      <c r="J227" s="49">
        <v>45000000</v>
      </c>
      <c r="K227" s="48">
        <v>0</v>
      </c>
      <c r="L227" s="48">
        <v>7500000</v>
      </c>
      <c r="M227" s="48">
        <v>0</v>
      </c>
      <c r="N227" s="20">
        <v>180</v>
      </c>
      <c r="O227" s="20">
        <v>180</v>
      </c>
      <c r="P227" s="18">
        <v>46052</v>
      </c>
      <c r="Q227" s="18">
        <v>46232</v>
      </c>
      <c r="R227" s="20">
        <v>0</v>
      </c>
      <c r="S227" s="20">
        <v>0</v>
      </c>
      <c r="T227" s="22" t="s">
        <v>30</v>
      </c>
      <c r="U227" s="22" t="s">
        <v>30</v>
      </c>
      <c r="V227" s="19" t="s">
        <v>62</v>
      </c>
      <c r="W227" s="19" t="s">
        <v>64</v>
      </c>
      <c r="X227" s="19" t="s">
        <v>76</v>
      </c>
      <c r="Y227" s="19" t="s">
        <v>172</v>
      </c>
      <c r="Z227" s="31">
        <v>0.44444444444444442</v>
      </c>
      <c r="AA227" s="19">
        <v>29526</v>
      </c>
      <c r="AB227" s="19">
        <v>25626</v>
      </c>
      <c r="AC227" s="19">
        <v>0</v>
      </c>
      <c r="AD227" s="19" t="s">
        <v>149</v>
      </c>
      <c r="AE227" s="19">
        <v>80111600</v>
      </c>
      <c r="AF227" s="32" t="s">
        <v>1077</v>
      </c>
      <c r="AG227" s="19" t="s">
        <v>30</v>
      </c>
      <c r="AH227" s="33" t="s">
        <v>10</v>
      </c>
      <c r="AI227" s="33" t="s">
        <v>24</v>
      </c>
      <c r="AJ227" s="33" t="s">
        <v>143</v>
      </c>
      <c r="AK227" s="19">
        <v>0</v>
      </c>
      <c r="AL227" s="19">
        <v>0</v>
      </c>
      <c r="AM227" s="19">
        <v>0</v>
      </c>
      <c r="AN227" s="34">
        <v>0</v>
      </c>
    </row>
    <row r="228" spans="1:40" s="21" customFormat="1" ht="45" x14ac:dyDescent="0.25">
      <c r="A228" s="17" t="s">
        <v>40</v>
      </c>
      <c r="B228" s="19" t="s">
        <v>556</v>
      </c>
      <c r="C228" s="18">
        <v>46051</v>
      </c>
      <c r="D228" s="19" t="s">
        <v>285</v>
      </c>
      <c r="E228" s="29">
        <v>1069434530</v>
      </c>
      <c r="F228" s="29">
        <v>7</v>
      </c>
      <c r="G228" s="30" t="s">
        <v>1078</v>
      </c>
      <c r="H228" s="19" t="s">
        <v>556</v>
      </c>
      <c r="I228" s="48">
        <v>44310000</v>
      </c>
      <c r="J228" s="49">
        <v>44310000</v>
      </c>
      <c r="K228" s="48">
        <v>0</v>
      </c>
      <c r="L228" s="48">
        <v>7385000</v>
      </c>
      <c r="M228" s="48">
        <v>0</v>
      </c>
      <c r="N228" s="20">
        <v>180</v>
      </c>
      <c r="O228" s="20">
        <v>180</v>
      </c>
      <c r="P228" s="18">
        <v>46052</v>
      </c>
      <c r="Q228" s="18">
        <v>46232</v>
      </c>
      <c r="R228" s="20">
        <v>0</v>
      </c>
      <c r="S228" s="20">
        <v>0</v>
      </c>
      <c r="T228" s="22" t="s">
        <v>30</v>
      </c>
      <c r="U228" s="22" t="s">
        <v>30</v>
      </c>
      <c r="V228" s="19" t="s">
        <v>62</v>
      </c>
      <c r="W228" s="19" t="s">
        <v>64</v>
      </c>
      <c r="X228" s="19" t="s">
        <v>63</v>
      </c>
      <c r="Y228" s="19" t="s">
        <v>171</v>
      </c>
      <c r="Z228" s="31">
        <v>0.44444444444444442</v>
      </c>
      <c r="AA228" s="19">
        <v>28526</v>
      </c>
      <c r="AB228" s="19">
        <v>26526</v>
      </c>
      <c r="AC228" s="19">
        <v>0</v>
      </c>
      <c r="AD228" s="19" t="s">
        <v>150</v>
      </c>
      <c r="AE228" s="19">
        <v>80111600</v>
      </c>
      <c r="AF228" s="32" t="s">
        <v>1079</v>
      </c>
      <c r="AG228" s="19" t="s">
        <v>30</v>
      </c>
      <c r="AH228" s="33" t="s">
        <v>10</v>
      </c>
      <c r="AI228" s="33" t="s">
        <v>24</v>
      </c>
      <c r="AJ228" s="33" t="s">
        <v>143</v>
      </c>
      <c r="AK228" s="19">
        <v>0</v>
      </c>
      <c r="AL228" s="19">
        <v>0</v>
      </c>
      <c r="AM228" s="19">
        <v>0</v>
      </c>
      <c r="AN228" s="34">
        <v>0</v>
      </c>
    </row>
    <row r="229" spans="1:40" s="21" customFormat="1" ht="45" x14ac:dyDescent="0.25">
      <c r="A229" s="17" t="s">
        <v>40</v>
      </c>
      <c r="B229" s="19" t="s">
        <v>557</v>
      </c>
      <c r="C229" s="18">
        <v>46051</v>
      </c>
      <c r="D229" s="19" t="s">
        <v>625</v>
      </c>
      <c r="E229" s="29">
        <v>1047416167</v>
      </c>
      <c r="F229" s="29">
        <v>1</v>
      </c>
      <c r="G229" s="30" t="s">
        <v>1080</v>
      </c>
      <c r="H229" s="19" t="s">
        <v>557</v>
      </c>
      <c r="I229" s="48">
        <v>46842000</v>
      </c>
      <c r="J229" s="49">
        <v>46842000</v>
      </c>
      <c r="K229" s="48">
        <v>0</v>
      </c>
      <c r="L229" s="48">
        <v>7807000</v>
      </c>
      <c r="M229" s="48">
        <v>0</v>
      </c>
      <c r="N229" s="20">
        <v>180</v>
      </c>
      <c r="O229" s="20">
        <v>180</v>
      </c>
      <c r="P229" s="18">
        <v>46052</v>
      </c>
      <c r="Q229" s="18">
        <v>46232</v>
      </c>
      <c r="R229" s="20">
        <v>0</v>
      </c>
      <c r="S229" s="20">
        <v>0</v>
      </c>
      <c r="T229" s="22" t="s">
        <v>30</v>
      </c>
      <c r="U229" s="22" t="s">
        <v>30</v>
      </c>
      <c r="V229" s="19" t="s">
        <v>62</v>
      </c>
      <c r="W229" s="19" t="s">
        <v>64</v>
      </c>
      <c r="X229" s="19" t="s">
        <v>63</v>
      </c>
      <c r="Y229" s="19" t="s">
        <v>171</v>
      </c>
      <c r="Z229" s="31">
        <v>0.44444444444444442</v>
      </c>
      <c r="AA229" s="19">
        <v>28626</v>
      </c>
      <c r="AB229" s="19">
        <v>25726</v>
      </c>
      <c r="AC229" s="19">
        <v>0</v>
      </c>
      <c r="AD229" s="19" t="s">
        <v>150</v>
      </c>
      <c r="AE229" s="19">
        <v>80111600</v>
      </c>
      <c r="AF229" s="32" t="s">
        <v>1081</v>
      </c>
      <c r="AG229" s="19" t="s">
        <v>30</v>
      </c>
      <c r="AH229" s="33" t="s">
        <v>10</v>
      </c>
      <c r="AI229" s="33" t="s">
        <v>24</v>
      </c>
      <c r="AJ229" s="33" t="s">
        <v>143</v>
      </c>
      <c r="AK229" s="19">
        <v>0</v>
      </c>
      <c r="AL229" s="19">
        <v>0</v>
      </c>
      <c r="AM229" s="19">
        <v>0</v>
      </c>
      <c r="AN229" s="34">
        <v>0</v>
      </c>
    </row>
    <row r="230" spans="1:40" s="21" customFormat="1" ht="45" x14ac:dyDescent="0.25">
      <c r="A230" s="17" t="s">
        <v>40</v>
      </c>
      <c r="B230" s="19" t="s">
        <v>558</v>
      </c>
      <c r="C230" s="18">
        <v>46052</v>
      </c>
      <c r="D230" s="19" t="s">
        <v>635</v>
      </c>
      <c r="E230" s="29">
        <v>1032453099</v>
      </c>
      <c r="F230" s="29">
        <v>1</v>
      </c>
      <c r="G230" s="30" t="s">
        <v>1082</v>
      </c>
      <c r="H230" s="19" t="s">
        <v>558</v>
      </c>
      <c r="I230" s="48">
        <v>42000000</v>
      </c>
      <c r="J230" s="49">
        <v>42000000</v>
      </c>
      <c r="K230" s="48">
        <v>0</v>
      </c>
      <c r="L230" s="48">
        <v>7000000</v>
      </c>
      <c r="M230" s="48">
        <v>0</v>
      </c>
      <c r="N230" s="20">
        <v>180</v>
      </c>
      <c r="O230" s="20">
        <v>180</v>
      </c>
      <c r="P230" s="18">
        <v>46055</v>
      </c>
      <c r="Q230" s="18">
        <v>46235</v>
      </c>
      <c r="R230" s="20">
        <v>0</v>
      </c>
      <c r="S230" s="20">
        <v>0</v>
      </c>
      <c r="T230" s="22" t="s">
        <v>30</v>
      </c>
      <c r="U230" s="22" t="s">
        <v>30</v>
      </c>
      <c r="V230" s="19" t="s">
        <v>62</v>
      </c>
      <c r="W230" s="19" t="s">
        <v>64</v>
      </c>
      <c r="X230" s="19" t="s">
        <v>76</v>
      </c>
      <c r="Y230" s="19" t="s">
        <v>172</v>
      </c>
      <c r="Z230" s="31">
        <v>0.42777777777777776</v>
      </c>
      <c r="AA230" s="19">
        <v>29326</v>
      </c>
      <c r="AB230" s="19">
        <v>26626</v>
      </c>
      <c r="AC230" s="19">
        <v>0</v>
      </c>
      <c r="AD230" s="19" t="s">
        <v>149</v>
      </c>
      <c r="AE230" s="19">
        <v>80111600</v>
      </c>
      <c r="AF230" s="32" t="s">
        <v>1083</v>
      </c>
      <c r="AG230" s="19" t="s">
        <v>30</v>
      </c>
      <c r="AH230" s="33" t="s">
        <v>10</v>
      </c>
      <c r="AI230" s="33" t="s">
        <v>24</v>
      </c>
      <c r="AJ230" s="33" t="s">
        <v>143</v>
      </c>
      <c r="AK230" s="19">
        <v>0</v>
      </c>
      <c r="AL230" s="19">
        <v>0</v>
      </c>
      <c r="AM230" s="19">
        <v>0</v>
      </c>
      <c r="AN230" s="34">
        <v>0</v>
      </c>
    </row>
    <row r="231" spans="1:40" s="21" customFormat="1" ht="45" x14ac:dyDescent="0.25">
      <c r="A231" s="17" t="s">
        <v>40</v>
      </c>
      <c r="B231" s="19" t="s">
        <v>559</v>
      </c>
      <c r="C231" s="18">
        <v>46052</v>
      </c>
      <c r="D231" s="19" t="s">
        <v>626</v>
      </c>
      <c r="E231" s="29">
        <v>65634268</v>
      </c>
      <c r="F231" s="29">
        <v>4</v>
      </c>
      <c r="G231" s="30" t="s">
        <v>1084</v>
      </c>
      <c r="H231" s="19" t="s">
        <v>559</v>
      </c>
      <c r="I231" s="48">
        <v>46842000</v>
      </c>
      <c r="J231" s="49">
        <v>46842000</v>
      </c>
      <c r="K231" s="48">
        <v>0</v>
      </c>
      <c r="L231" s="48">
        <v>7807000</v>
      </c>
      <c r="M231" s="48">
        <v>0</v>
      </c>
      <c r="N231" s="20">
        <v>180</v>
      </c>
      <c r="O231" s="20">
        <v>180</v>
      </c>
      <c r="P231" s="18">
        <v>46055</v>
      </c>
      <c r="Q231" s="18">
        <v>46235</v>
      </c>
      <c r="R231" s="20">
        <v>0</v>
      </c>
      <c r="S231" s="20">
        <v>0</v>
      </c>
      <c r="T231" s="22" t="s">
        <v>30</v>
      </c>
      <c r="U231" s="22" t="s">
        <v>30</v>
      </c>
      <c r="V231" s="19" t="s">
        <v>62</v>
      </c>
      <c r="W231" s="19" t="s">
        <v>64</v>
      </c>
      <c r="X231" s="19" t="s">
        <v>63</v>
      </c>
      <c r="Y231" s="19" t="s">
        <v>171</v>
      </c>
      <c r="Z231" s="31">
        <v>0.42777777777777776</v>
      </c>
      <c r="AA231" s="19">
        <v>28426</v>
      </c>
      <c r="AB231" s="19">
        <v>26826</v>
      </c>
      <c r="AC231" s="19">
        <v>0</v>
      </c>
      <c r="AD231" s="19" t="s">
        <v>150</v>
      </c>
      <c r="AE231" s="19">
        <v>80111600</v>
      </c>
      <c r="AF231" s="32" t="s">
        <v>1085</v>
      </c>
      <c r="AG231" s="19" t="s">
        <v>30</v>
      </c>
      <c r="AH231" s="33" t="s">
        <v>10</v>
      </c>
      <c r="AI231" s="33" t="s">
        <v>24</v>
      </c>
      <c r="AJ231" s="33" t="s">
        <v>143</v>
      </c>
      <c r="AK231" s="19">
        <v>0</v>
      </c>
      <c r="AL231" s="19">
        <v>0</v>
      </c>
      <c r="AM231" s="19">
        <v>0</v>
      </c>
      <c r="AN231" s="34">
        <v>0</v>
      </c>
    </row>
    <row r="232" spans="1:40" s="21" customFormat="1" ht="45" x14ac:dyDescent="0.25">
      <c r="A232" s="17" t="s">
        <v>40</v>
      </c>
      <c r="B232" s="19" t="s">
        <v>560</v>
      </c>
      <c r="C232" s="18">
        <v>46052</v>
      </c>
      <c r="D232" s="19" t="s">
        <v>627</v>
      </c>
      <c r="E232" s="29">
        <v>79417856</v>
      </c>
      <c r="F232" s="29">
        <v>6</v>
      </c>
      <c r="G232" s="30" t="s">
        <v>1086</v>
      </c>
      <c r="H232" s="19" t="s">
        <v>560</v>
      </c>
      <c r="I232" s="48">
        <v>53805000</v>
      </c>
      <c r="J232" s="49">
        <v>53805000</v>
      </c>
      <c r="K232" s="48">
        <v>0</v>
      </c>
      <c r="L232" s="48">
        <v>8967500</v>
      </c>
      <c r="M232" s="48">
        <v>0</v>
      </c>
      <c r="N232" s="20">
        <v>180</v>
      </c>
      <c r="O232" s="20">
        <v>180</v>
      </c>
      <c r="P232" s="18">
        <v>46052</v>
      </c>
      <c r="Q232" s="18">
        <v>46232</v>
      </c>
      <c r="R232" s="20">
        <v>0</v>
      </c>
      <c r="S232" s="20">
        <v>0</v>
      </c>
      <c r="T232" s="22" t="s">
        <v>30</v>
      </c>
      <c r="U232" s="22" t="s">
        <v>30</v>
      </c>
      <c r="V232" s="19" t="s">
        <v>62</v>
      </c>
      <c r="W232" s="19" t="s">
        <v>64</v>
      </c>
      <c r="X232" s="19" t="s">
        <v>63</v>
      </c>
      <c r="Y232" s="19" t="s">
        <v>171</v>
      </c>
      <c r="Z232" s="31">
        <v>0.44444444444444442</v>
      </c>
      <c r="AA232" s="19">
        <v>28726</v>
      </c>
      <c r="AB232" s="19">
        <v>26126</v>
      </c>
      <c r="AC232" s="19">
        <v>0</v>
      </c>
      <c r="AD232" s="19" t="s">
        <v>150</v>
      </c>
      <c r="AE232" s="19">
        <v>80111600</v>
      </c>
      <c r="AF232" s="32" t="s">
        <v>1087</v>
      </c>
      <c r="AG232" s="19" t="s">
        <v>30</v>
      </c>
      <c r="AH232" s="33" t="s">
        <v>10</v>
      </c>
      <c r="AI232" s="33" t="s">
        <v>24</v>
      </c>
      <c r="AJ232" s="33" t="s">
        <v>143</v>
      </c>
      <c r="AK232" s="19">
        <v>0</v>
      </c>
      <c r="AL232" s="19">
        <v>0</v>
      </c>
      <c r="AM232" s="19">
        <v>0</v>
      </c>
      <c r="AN232" s="34">
        <v>0</v>
      </c>
    </row>
    <row r="233" spans="1:40" s="21" customFormat="1" ht="45" x14ac:dyDescent="0.25">
      <c r="A233" s="17" t="s">
        <v>40</v>
      </c>
      <c r="B233" s="19" t="s">
        <v>561</v>
      </c>
      <c r="C233" s="18">
        <v>46051</v>
      </c>
      <c r="D233" s="19" t="s">
        <v>628</v>
      </c>
      <c r="E233" s="29">
        <v>1018432033</v>
      </c>
      <c r="F233" s="29">
        <v>3</v>
      </c>
      <c r="G233" s="30" t="s">
        <v>1088</v>
      </c>
      <c r="H233" s="19" t="s">
        <v>561</v>
      </c>
      <c r="I233" s="48">
        <v>52800000</v>
      </c>
      <c r="J233" s="49">
        <v>52800000</v>
      </c>
      <c r="K233" s="48">
        <v>0</v>
      </c>
      <c r="L233" s="48">
        <v>8800000</v>
      </c>
      <c r="M233" s="48">
        <v>0</v>
      </c>
      <c r="N233" s="20">
        <v>180</v>
      </c>
      <c r="O233" s="20">
        <v>180</v>
      </c>
      <c r="P233" s="18">
        <v>46052</v>
      </c>
      <c r="Q233" s="18">
        <v>46232</v>
      </c>
      <c r="R233" s="20">
        <v>0</v>
      </c>
      <c r="S233" s="20">
        <v>0</v>
      </c>
      <c r="T233" s="22" t="s">
        <v>30</v>
      </c>
      <c r="U233" s="22" t="s">
        <v>30</v>
      </c>
      <c r="V233" s="19" t="s">
        <v>62</v>
      </c>
      <c r="W233" s="19" t="s">
        <v>64</v>
      </c>
      <c r="X233" s="19" t="s">
        <v>63</v>
      </c>
      <c r="Y233" s="19" t="s">
        <v>171</v>
      </c>
      <c r="Z233" s="31">
        <v>0.44444444444444442</v>
      </c>
      <c r="AA233" s="19">
        <v>19826</v>
      </c>
      <c r="AB233" s="19">
        <v>26026</v>
      </c>
      <c r="AC233" s="19">
        <v>0</v>
      </c>
      <c r="AD233" s="19" t="s">
        <v>150</v>
      </c>
      <c r="AE233" s="19">
        <v>80111600</v>
      </c>
      <c r="AF233" s="32" t="s">
        <v>1089</v>
      </c>
      <c r="AG233" s="19" t="s">
        <v>30</v>
      </c>
      <c r="AH233" s="33" t="s">
        <v>10</v>
      </c>
      <c r="AI233" s="33" t="s">
        <v>24</v>
      </c>
      <c r="AJ233" s="33" t="s">
        <v>143</v>
      </c>
      <c r="AK233" s="19">
        <v>0</v>
      </c>
      <c r="AL233" s="19">
        <v>0</v>
      </c>
      <c r="AM233" s="19">
        <v>0</v>
      </c>
      <c r="AN233" s="34">
        <v>0</v>
      </c>
    </row>
    <row r="234" spans="1:40" s="21" customFormat="1" ht="45" x14ac:dyDescent="0.25">
      <c r="A234" s="17" t="s">
        <v>40</v>
      </c>
      <c r="B234" s="19" t="s">
        <v>562</v>
      </c>
      <c r="C234" s="18">
        <v>46052</v>
      </c>
      <c r="D234" s="19" t="s">
        <v>227</v>
      </c>
      <c r="E234" s="29">
        <v>80800901</v>
      </c>
      <c r="F234" s="29">
        <v>5</v>
      </c>
      <c r="G234" s="30" t="s">
        <v>1090</v>
      </c>
      <c r="H234" s="19" t="s">
        <v>562</v>
      </c>
      <c r="I234" s="48">
        <v>45462000</v>
      </c>
      <c r="J234" s="49">
        <v>45462000</v>
      </c>
      <c r="K234" s="48">
        <v>0</v>
      </c>
      <c r="L234" s="48">
        <v>7577000</v>
      </c>
      <c r="M234" s="48">
        <v>0</v>
      </c>
      <c r="N234" s="20">
        <v>180</v>
      </c>
      <c r="O234" s="20">
        <v>180</v>
      </c>
      <c r="P234" s="18">
        <v>46055</v>
      </c>
      <c r="Q234" s="18">
        <v>46235</v>
      </c>
      <c r="R234" s="20">
        <v>0</v>
      </c>
      <c r="S234" s="20">
        <v>0</v>
      </c>
      <c r="T234" s="22" t="s">
        <v>30</v>
      </c>
      <c r="U234" s="22" t="s">
        <v>30</v>
      </c>
      <c r="V234" s="19" t="s">
        <v>62</v>
      </c>
      <c r="W234" s="19" t="s">
        <v>64</v>
      </c>
      <c r="X234" s="19" t="s">
        <v>63</v>
      </c>
      <c r="Y234" s="19" t="s">
        <v>171</v>
      </c>
      <c r="Z234" s="31">
        <v>0.42777777777777776</v>
      </c>
      <c r="AA234" s="19">
        <v>28326</v>
      </c>
      <c r="AB234" s="19">
        <v>26926</v>
      </c>
      <c r="AC234" s="19">
        <v>0</v>
      </c>
      <c r="AD234" s="19" t="s">
        <v>150</v>
      </c>
      <c r="AE234" s="19">
        <v>80111600</v>
      </c>
      <c r="AF234" s="32" t="s">
        <v>1091</v>
      </c>
      <c r="AG234" s="19" t="s">
        <v>30</v>
      </c>
      <c r="AH234" s="33" t="s">
        <v>10</v>
      </c>
      <c r="AI234" s="33" t="s">
        <v>24</v>
      </c>
      <c r="AJ234" s="33" t="s">
        <v>143</v>
      </c>
      <c r="AK234" s="19">
        <v>0</v>
      </c>
      <c r="AL234" s="19">
        <v>0</v>
      </c>
      <c r="AM234" s="19">
        <v>0</v>
      </c>
      <c r="AN234" s="34">
        <v>0</v>
      </c>
    </row>
    <row r="235" spans="1:40" s="21" customFormat="1" ht="45" x14ac:dyDescent="0.25">
      <c r="A235" s="17" t="s">
        <v>40</v>
      </c>
      <c r="B235" s="19" t="s">
        <v>563</v>
      </c>
      <c r="C235" s="18">
        <v>46052</v>
      </c>
      <c r="D235" s="19" t="s">
        <v>629</v>
      </c>
      <c r="E235" s="29">
        <v>1010232040</v>
      </c>
      <c r="F235" s="29">
        <v>8</v>
      </c>
      <c r="G235" s="30" t="s">
        <v>1092</v>
      </c>
      <c r="H235" s="19" t="s">
        <v>563</v>
      </c>
      <c r="I235" s="48">
        <v>24684000</v>
      </c>
      <c r="J235" s="49">
        <v>24684000</v>
      </c>
      <c r="K235" s="48">
        <v>0</v>
      </c>
      <c r="L235" s="48">
        <v>4114000</v>
      </c>
      <c r="M235" s="48">
        <v>0</v>
      </c>
      <c r="N235" s="20">
        <v>180</v>
      </c>
      <c r="O235" s="20">
        <v>180</v>
      </c>
      <c r="P235" s="18">
        <v>46055</v>
      </c>
      <c r="Q235" s="18">
        <v>46235</v>
      </c>
      <c r="R235" s="20">
        <v>0</v>
      </c>
      <c r="S235" s="20">
        <v>0</v>
      </c>
      <c r="T235" s="22" t="s">
        <v>30</v>
      </c>
      <c r="U235" s="22" t="s">
        <v>30</v>
      </c>
      <c r="V235" s="19" t="s">
        <v>62</v>
      </c>
      <c r="W235" s="19" t="s">
        <v>64</v>
      </c>
      <c r="X235" s="19" t="s">
        <v>63</v>
      </c>
      <c r="Y235" s="19" t="s">
        <v>171</v>
      </c>
      <c r="Z235" s="31">
        <v>0.42777777777777776</v>
      </c>
      <c r="AA235" s="19">
        <v>28126</v>
      </c>
      <c r="AB235" s="19">
        <v>27426</v>
      </c>
      <c r="AC235" s="19">
        <v>0</v>
      </c>
      <c r="AD235" s="19" t="s">
        <v>150</v>
      </c>
      <c r="AE235" s="19">
        <v>80111600</v>
      </c>
      <c r="AF235" s="32" t="s">
        <v>1093</v>
      </c>
      <c r="AG235" s="19" t="s">
        <v>30</v>
      </c>
      <c r="AH235" s="33" t="s">
        <v>10</v>
      </c>
      <c r="AI235" s="33" t="s">
        <v>24</v>
      </c>
      <c r="AJ235" s="33" t="s">
        <v>143</v>
      </c>
      <c r="AK235" s="19">
        <v>0</v>
      </c>
      <c r="AL235" s="19">
        <v>0</v>
      </c>
      <c r="AM235" s="19">
        <v>0</v>
      </c>
      <c r="AN235" s="34">
        <v>0</v>
      </c>
    </row>
    <row r="236" spans="1:40" s="21" customFormat="1" ht="45" x14ac:dyDescent="0.25">
      <c r="A236" s="17" t="s">
        <v>40</v>
      </c>
      <c r="B236" s="19" t="s">
        <v>564</v>
      </c>
      <c r="C236" s="18">
        <v>46052</v>
      </c>
      <c r="D236" s="68" t="s">
        <v>636</v>
      </c>
      <c r="E236" s="29">
        <v>1069435492</v>
      </c>
      <c r="F236" s="29">
        <v>1</v>
      </c>
      <c r="G236" s="30" t="s">
        <v>1094</v>
      </c>
      <c r="H236" s="19" t="s">
        <v>564</v>
      </c>
      <c r="I236" s="48">
        <v>18000000</v>
      </c>
      <c r="J236" s="49">
        <v>18000000</v>
      </c>
      <c r="K236" s="48">
        <v>0</v>
      </c>
      <c r="L236" s="48">
        <v>3000000</v>
      </c>
      <c r="M236" s="48">
        <v>0</v>
      </c>
      <c r="N236" s="20">
        <v>180</v>
      </c>
      <c r="O236" s="20">
        <v>180</v>
      </c>
      <c r="P236" s="18">
        <v>46055</v>
      </c>
      <c r="Q236" s="18">
        <v>46235</v>
      </c>
      <c r="R236" s="20">
        <v>0</v>
      </c>
      <c r="S236" s="20">
        <v>0</v>
      </c>
      <c r="T236" s="22" t="s">
        <v>30</v>
      </c>
      <c r="U236" s="22" t="s">
        <v>30</v>
      </c>
      <c r="V236" s="19" t="s">
        <v>62</v>
      </c>
      <c r="W236" s="19" t="s">
        <v>64</v>
      </c>
      <c r="X236" s="19" t="s">
        <v>74</v>
      </c>
      <c r="Y236" s="19" t="s">
        <v>83</v>
      </c>
      <c r="Z236" s="31">
        <v>0.42777777777777776</v>
      </c>
      <c r="AA236" s="19">
        <v>29626</v>
      </c>
      <c r="AB236" s="19">
        <v>279326</v>
      </c>
      <c r="AC236" s="19">
        <v>0</v>
      </c>
      <c r="AD236" s="19" t="s">
        <v>87</v>
      </c>
      <c r="AE236" s="19">
        <v>80111600</v>
      </c>
      <c r="AF236" s="32" t="s">
        <v>1095</v>
      </c>
      <c r="AG236" s="19" t="s">
        <v>30</v>
      </c>
      <c r="AH236" s="33" t="s">
        <v>10</v>
      </c>
      <c r="AI236" s="33" t="s">
        <v>24</v>
      </c>
      <c r="AJ236" s="33" t="s">
        <v>143</v>
      </c>
      <c r="AK236" s="19">
        <v>0</v>
      </c>
      <c r="AL236" s="19">
        <v>0</v>
      </c>
      <c r="AM236" s="19">
        <v>0</v>
      </c>
      <c r="AN236" s="34">
        <v>0</v>
      </c>
    </row>
    <row r="237" spans="1:40" s="21" customFormat="1" ht="45" x14ac:dyDescent="0.25">
      <c r="A237" s="17" t="s">
        <v>40</v>
      </c>
      <c r="B237" s="19" t="s">
        <v>565</v>
      </c>
      <c r="C237" s="18">
        <v>46052</v>
      </c>
      <c r="D237" s="19" t="s">
        <v>630</v>
      </c>
      <c r="E237" s="29">
        <v>1053345739</v>
      </c>
      <c r="F237" s="29">
        <v>9</v>
      </c>
      <c r="G237" s="30" t="s">
        <v>1096</v>
      </c>
      <c r="H237" s="19" t="s">
        <v>565</v>
      </c>
      <c r="I237" s="48">
        <v>20692506</v>
      </c>
      <c r="J237" s="49">
        <v>20692506</v>
      </c>
      <c r="K237" s="48">
        <v>0</v>
      </c>
      <c r="L237" s="48">
        <v>3448751</v>
      </c>
      <c r="M237" s="48">
        <v>0</v>
      </c>
      <c r="N237" s="20">
        <v>180</v>
      </c>
      <c r="O237" s="20">
        <v>180</v>
      </c>
      <c r="P237" s="18">
        <v>46055</v>
      </c>
      <c r="Q237" s="18">
        <v>46235</v>
      </c>
      <c r="R237" s="20">
        <v>0</v>
      </c>
      <c r="S237" s="20">
        <v>0</v>
      </c>
      <c r="T237" s="22" t="s">
        <v>30</v>
      </c>
      <c r="U237" s="22" t="s">
        <v>30</v>
      </c>
      <c r="V237" s="19" t="s">
        <v>62</v>
      </c>
      <c r="W237" s="19" t="s">
        <v>64</v>
      </c>
      <c r="X237" s="19" t="s">
        <v>41</v>
      </c>
      <c r="Y237" s="19" t="s">
        <v>148</v>
      </c>
      <c r="Z237" s="31">
        <v>0.42777777777777776</v>
      </c>
      <c r="AA237" s="19">
        <v>29926</v>
      </c>
      <c r="AB237" s="19">
        <v>28126</v>
      </c>
      <c r="AC237" s="19">
        <v>0</v>
      </c>
      <c r="AD237" s="19" t="s">
        <v>87</v>
      </c>
      <c r="AE237" s="19">
        <v>80111600</v>
      </c>
      <c r="AF237" s="32" t="s">
        <v>1097</v>
      </c>
      <c r="AG237" s="19" t="s">
        <v>30</v>
      </c>
      <c r="AH237" s="33" t="s">
        <v>10</v>
      </c>
      <c r="AI237" s="33" t="s">
        <v>24</v>
      </c>
      <c r="AJ237" s="33" t="s">
        <v>143</v>
      </c>
      <c r="AK237" s="19">
        <v>0</v>
      </c>
      <c r="AL237" s="19">
        <v>0</v>
      </c>
      <c r="AM237" s="19">
        <v>0</v>
      </c>
      <c r="AN237" s="34">
        <v>0</v>
      </c>
    </row>
    <row r="238" spans="1:40" s="21" customFormat="1" ht="45" x14ac:dyDescent="0.25">
      <c r="A238" s="17" t="s">
        <v>40</v>
      </c>
      <c r="B238" s="19" t="s">
        <v>566</v>
      </c>
      <c r="C238" s="18">
        <v>46052</v>
      </c>
      <c r="D238" s="19" t="s">
        <v>631</v>
      </c>
      <c r="E238" s="29">
        <v>1234094066</v>
      </c>
      <c r="F238" s="29">
        <v>9</v>
      </c>
      <c r="G238" s="30" t="s">
        <v>1098</v>
      </c>
      <c r="H238" s="19" t="s">
        <v>566</v>
      </c>
      <c r="I238" s="48">
        <v>16362000</v>
      </c>
      <c r="J238" s="49">
        <v>16362000</v>
      </c>
      <c r="K238" s="48">
        <v>0</v>
      </c>
      <c r="L238" s="48">
        <v>2727000</v>
      </c>
      <c r="M238" s="48">
        <v>0</v>
      </c>
      <c r="N238" s="20">
        <v>180</v>
      </c>
      <c r="O238" s="20">
        <v>180</v>
      </c>
      <c r="P238" s="18">
        <v>46056</v>
      </c>
      <c r="Q238" s="18">
        <v>46236</v>
      </c>
      <c r="R238" s="20">
        <v>0</v>
      </c>
      <c r="S238" s="20">
        <v>0</v>
      </c>
      <c r="T238" s="22" t="s">
        <v>30</v>
      </c>
      <c r="U238" s="22" t="s">
        <v>30</v>
      </c>
      <c r="V238" s="19" t="s">
        <v>62</v>
      </c>
      <c r="W238" s="19" t="s">
        <v>64</v>
      </c>
      <c r="X238" s="19" t="s">
        <v>76</v>
      </c>
      <c r="Y238" s="19" t="s">
        <v>172</v>
      </c>
      <c r="Z238" s="31">
        <v>0.42222222222222222</v>
      </c>
      <c r="AA238" s="19">
        <v>30026</v>
      </c>
      <c r="AB238" s="19">
        <v>28226</v>
      </c>
      <c r="AC238" s="19">
        <v>0</v>
      </c>
      <c r="AD238" s="19" t="s">
        <v>149</v>
      </c>
      <c r="AE238" s="19">
        <v>80111600</v>
      </c>
      <c r="AF238" s="32" t="s">
        <v>1099</v>
      </c>
      <c r="AG238" s="19" t="s">
        <v>30</v>
      </c>
      <c r="AH238" s="33" t="s">
        <v>10</v>
      </c>
      <c r="AI238" s="33" t="s">
        <v>24</v>
      </c>
      <c r="AJ238" s="33" t="s">
        <v>143</v>
      </c>
      <c r="AK238" s="19">
        <v>0</v>
      </c>
      <c r="AL238" s="19">
        <v>0</v>
      </c>
      <c r="AM238" s="19">
        <v>0</v>
      </c>
      <c r="AN238" s="34">
        <v>0</v>
      </c>
    </row>
    <row r="239" spans="1:40" s="21" customFormat="1" ht="45" x14ac:dyDescent="0.25">
      <c r="A239" s="17" t="s">
        <v>40</v>
      </c>
      <c r="B239" s="19" t="s">
        <v>567</v>
      </c>
      <c r="C239" s="18">
        <v>46052</v>
      </c>
      <c r="D239" s="68" t="s">
        <v>632</v>
      </c>
      <c r="E239" s="29">
        <v>79860852</v>
      </c>
      <c r="F239" s="29">
        <v>5</v>
      </c>
      <c r="G239" s="30" t="s">
        <v>1100</v>
      </c>
      <c r="H239" s="19" t="s">
        <v>567</v>
      </c>
      <c r="I239" s="48">
        <v>18000000</v>
      </c>
      <c r="J239" s="49">
        <v>18000000</v>
      </c>
      <c r="K239" s="48">
        <v>0</v>
      </c>
      <c r="L239" s="48">
        <v>3000000</v>
      </c>
      <c r="M239" s="48">
        <v>0</v>
      </c>
      <c r="N239" s="20">
        <v>180</v>
      </c>
      <c r="O239" s="20">
        <v>180</v>
      </c>
      <c r="P239" s="18">
        <v>46055</v>
      </c>
      <c r="Q239" s="18">
        <v>46235</v>
      </c>
      <c r="R239" s="20">
        <v>0</v>
      </c>
      <c r="S239" s="20">
        <v>0</v>
      </c>
      <c r="T239" s="22" t="s">
        <v>30</v>
      </c>
      <c r="U239" s="22" t="s">
        <v>30</v>
      </c>
      <c r="V239" s="19" t="s">
        <v>62</v>
      </c>
      <c r="W239" s="19" t="s">
        <v>64</v>
      </c>
      <c r="X239" s="19" t="s">
        <v>74</v>
      </c>
      <c r="Y239" s="19" t="s">
        <v>83</v>
      </c>
      <c r="Z239" s="31">
        <v>0.42777777777777776</v>
      </c>
      <c r="AA239" s="19">
        <v>29726</v>
      </c>
      <c r="AB239" s="19">
        <v>28026</v>
      </c>
      <c r="AC239" s="19">
        <v>0</v>
      </c>
      <c r="AD239" s="19" t="s">
        <v>87</v>
      </c>
      <c r="AE239" s="19">
        <v>80111600</v>
      </c>
      <c r="AF239" s="32" t="s">
        <v>1101</v>
      </c>
      <c r="AG239" s="19" t="s">
        <v>30</v>
      </c>
      <c r="AH239" s="33" t="s">
        <v>10</v>
      </c>
      <c r="AI239" s="33" t="s">
        <v>24</v>
      </c>
      <c r="AJ239" s="33" t="s">
        <v>143</v>
      </c>
      <c r="AK239" s="19">
        <v>0</v>
      </c>
      <c r="AL239" s="19">
        <v>0</v>
      </c>
      <c r="AM239" s="19">
        <v>0</v>
      </c>
      <c r="AN239" s="34">
        <v>0</v>
      </c>
    </row>
    <row r="240" spans="1:40" s="21" customFormat="1" ht="45" x14ac:dyDescent="0.25">
      <c r="A240" s="17" t="s">
        <v>46</v>
      </c>
      <c r="B240" s="19" t="s">
        <v>568</v>
      </c>
      <c r="C240" s="18">
        <v>46063</v>
      </c>
      <c r="D240" s="68" t="s">
        <v>1102</v>
      </c>
      <c r="E240" s="29">
        <v>800180176</v>
      </c>
      <c r="F240" s="29">
        <v>0</v>
      </c>
      <c r="G240" s="30" t="s">
        <v>1106</v>
      </c>
      <c r="H240" s="19" t="s">
        <v>1107</v>
      </c>
      <c r="I240" s="48">
        <v>46522500</v>
      </c>
      <c r="J240" s="49">
        <v>46522500</v>
      </c>
      <c r="K240" s="48">
        <v>0</v>
      </c>
      <c r="L240" s="48">
        <v>0</v>
      </c>
      <c r="M240" s="48">
        <v>0</v>
      </c>
      <c r="N240" s="20">
        <v>317</v>
      </c>
      <c r="O240" s="20">
        <v>317</v>
      </c>
      <c r="P240" s="18">
        <v>46070</v>
      </c>
      <c r="Q240" s="18">
        <v>46387</v>
      </c>
      <c r="R240" s="20">
        <v>0</v>
      </c>
      <c r="S240" s="20">
        <v>0</v>
      </c>
      <c r="T240" s="22">
        <v>46062</v>
      </c>
      <c r="U240" s="22" t="s">
        <v>9</v>
      </c>
      <c r="V240" s="19" t="s">
        <v>62</v>
      </c>
      <c r="W240" s="19" t="s">
        <v>148</v>
      </c>
      <c r="X240" s="19" t="s">
        <v>74</v>
      </c>
      <c r="Y240" s="19" t="s">
        <v>83</v>
      </c>
      <c r="Z240" s="31">
        <v>0.19558359621451105</v>
      </c>
      <c r="AA240" s="19">
        <v>4026</v>
      </c>
      <c r="AB240" s="19">
        <v>32026</v>
      </c>
      <c r="AC240" s="19">
        <v>0</v>
      </c>
      <c r="AD240" s="19" t="s">
        <v>102</v>
      </c>
      <c r="AE240" s="19">
        <v>85122200</v>
      </c>
      <c r="AF240" s="32" t="s">
        <v>1108</v>
      </c>
      <c r="AG240" s="19" t="s">
        <v>30</v>
      </c>
      <c r="AH240" s="33" t="s">
        <v>10</v>
      </c>
      <c r="AI240" s="33" t="s">
        <v>15</v>
      </c>
      <c r="AJ240" s="33" t="s">
        <v>143</v>
      </c>
      <c r="AK240" s="19" t="s">
        <v>1109</v>
      </c>
      <c r="AL240" s="19">
        <v>3245422362</v>
      </c>
      <c r="AM240" s="67" t="s">
        <v>1110</v>
      </c>
      <c r="AN240" s="34">
        <v>0</v>
      </c>
    </row>
    <row r="241" spans="1:40" s="21" customFormat="1" ht="75" x14ac:dyDescent="0.25">
      <c r="A241" s="17" t="s">
        <v>52</v>
      </c>
      <c r="B241" s="19" t="s">
        <v>1111</v>
      </c>
      <c r="C241" s="18">
        <v>46101</v>
      </c>
      <c r="D241" s="19" t="s">
        <v>1112</v>
      </c>
      <c r="E241" s="29">
        <v>901912164</v>
      </c>
      <c r="F241" s="29">
        <v>1</v>
      </c>
      <c r="G241" s="30" t="s">
        <v>1113</v>
      </c>
      <c r="H241" s="19" t="s">
        <v>1111</v>
      </c>
      <c r="I241" s="48">
        <v>338284806.07999998</v>
      </c>
      <c r="J241" s="49">
        <v>338284806.07999998</v>
      </c>
      <c r="K241" s="48">
        <v>0</v>
      </c>
      <c r="L241" s="48">
        <v>0</v>
      </c>
      <c r="M241" s="48">
        <v>0</v>
      </c>
      <c r="N241" s="20">
        <v>286</v>
      </c>
      <c r="O241" s="20">
        <v>286</v>
      </c>
      <c r="P241" s="18">
        <v>46101</v>
      </c>
      <c r="Q241" s="18">
        <v>46387</v>
      </c>
      <c r="R241" s="20">
        <v>0</v>
      </c>
      <c r="S241" s="20">
        <v>0</v>
      </c>
      <c r="T241" s="22">
        <v>46101</v>
      </c>
      <c r="U241" s="22" t="s">
        <v>9</v>
      </c>
      <c r="V241" s="19" t="s">
        <v>62</v>
      </c>
      <c r="W241" s="19" t="s">
        <v>148</v>
      </c>
      <c r="X241" s="19" t="s">
        <v>74</v>
      </c>
      <c r="Y241" s="19" t="s">
        <v>83</v>
      </c>
      <c r="Z241" s="31">
        <v>0.10839160839160839</v>
      </c>
      <c r="AA241" s="19">
        <v>3626</v>
      </c>
      <c r="AB241" s="19">
        <v>54026</v>
      </c>
      <c r="AC241" s="19">
        <v>0</v>
      </c>
      <c r="AD241" s="19" t="s">
        <v>100</v>
      </c>
      <c r="AE241" s="19">
        <v>76111500</v>
      </c>
      <c r="AF241" s="32" t="s">
        <v>1114</v>
      </c>
      <c r="AG241" s="19" t="s">
        <v>30</v>
      </c>
      <c r="AH241" s="33" t="s">
        <v>10</v>
      </c>
      <c r="AI241" s="33" t="s">
        <v>15</v>
      </c>
      <c r="AJ241" s="33" t="s">
        <v>30</v>
      </c>
      <c r="AK241" s="19" t="s">
        <v>1115</v>
      </c>
      <c r="AL241" s="19">
        <v>3173643639</v>
      </c>
      <c r="AM241" s="67" t="s">
        <v>1116</v>
      </c>
      <c r="AN241" s="34">
        <v>0</v>
      </c>
    </row>
    <row r="242" spans="1:40" ht="3" customHeight="1" thickBot="1" x14ac:dyDescent="0.3">
      <c r="A242" s="36"/>
      <c r="B242" s="37"/>
      <c r="C242" s="38"/>
      <c r="D242" s="37"/>
      <c r="E242" s="39"/>
      <c r="F242" s="39"/>
      <c r="G242" s="37"/>
      <c r="H242" s="37"/>
      <c r="I242" s="40"/>
      <c r="J242" s="41"/>
      <c r="K242" s="40"/>
      <c r="L242" s="40"/>
      <c r="M242" s="40"/>
      <c r="N242" s="42"/>
      <c r="O242" s="42"/>
      <c r="P242" s="38"/>
      <c r="Q242" s="38"/>
      <c r="R242" s="42"/>
      <c r="S242" s="42"/>
      <c r="T242" s="43"/>
      <c r="U242" s="43"/>
      <c r="V242" s="37"/>
      <c r="W242" s="37"/>
      <c r="X242" s="37"/>
      <c r="Y242" s="37"/>
      <c r="Z242" s="44"/>
      <c r="AA242" s="37"/>
      <c r="AB242" s="37"/>
      <c r="AC242" s="37"/>
      <c r="AD242" s="37"/>
      <c r="AE242" s="37"/>
      <c r="AF242" s="37"/>
      <c r="AG242" s="37"/>
      <c r="AH242" s="45"/>
      <c r="AI242" s="45"/>
      <c r="AJ242" s="37"/>
      <c r="AK242" s="37"/>
      <c r="AL242" s="37"/>
      <c r="AM242" s="37"/>
      <c r="AN242" s="46"/>
    </row>
    <row r="243" spans="1:40" ht="16.5" thickBot="1" x14ac:dyDescent="0.3">
      <c r="A243" s="66" t="s">
        <v>12</v>
      </c>
      <c r="B243" s="59"/>
      <c r="C243" s="60"/>
      <c r="D243" s="59"/>
      <c r="E243" s="61"/>
      <c r="F243" s="61"/>
      <c r="G243" s="59"/>
      <c r="H243" s="59">
        <f>SUBTOTAL(3,H5:H241)</f>
        <v>237</v>
      </c>
      <c r="I243" s="50">
        <f>SUBTOTAL(9,I5:I241)</f>
        <v>16842998460.08</v>
      </c>
      <c r="J243" s="51">
        <f>SUBTOTAL(9,J5:J241)</f>
        <v>16842998460.08</v>
      </c>
      <c r="K243" s="50">
        <f>SUBTOTAL(9,K5:K241)</f>
        <v>0</v>
      </c>
      <c r="L243" s="50">
        <f>SUBTOTAL(9,L5:L241)</f>
        <v>1595291933</v>
      </c>
      <c r="M243" s="50">
        <f>SUBTOTAL(9,M5:M241)</f>
        <v>0</v>
      </c>
      <c r="N243" s="62"/>
      <c r="O243" s="62"/>
      <c r="P243" s="60"/>
      <c r="Q243" s="60"/>
      <c r="R243" s="62"/>
      <c r="S243" s="62"/>
      <c r="T243" s="63"/>
      <c r="U243" s="63"/>
      <c r="V243" s="59"/>
      <c r="W243" s="59"/>
      <c r="X243" s="59"/>
      <c r="Y243" s="59"/>
      <c r="Z243" s="64"/>
      <c r="AA243" s="59"/>
      <c r="AB243" s="59"/>
      <c r="AC243" s="59"/>
      <c r="AD243" s="59"/>
      <c r="AE243" s="59"/>
      <c r="AF243" s="59"/>
      <c r="AG243" s="59"/>
      <c r="AH243" s="47"/>
      <c r="AI243" s="47"/>
      <c r="AJ243" s="59"/>
      <c r="AK243" s="59"/>
      <c r="AL243" s="59"/>
      <c r="AM243" s="59"/>
      <c r="AN243" s="65"/>
    </row>
    <row r="244" spans="1:40" ht="3" customHeight="1" x14ac:dyDescent="0.25"/>
  </sheetData>
  <autoFilter ref="A4:AN241"/>
  <sortState ref="A6:AM335">
    <sortCondition ref="B6"/>
  </sortState>
  <mergeCells count="1">
    <mergeCell ref="A2:D2"/>
  </mergeCells>
  <conditionalFormatting sqref="Z1:Z240 Z242:Z1048576">
    <cfRule type="cellIs" dxfId="37" priority="71" operator="equal">
      <formula>#REF!</formula>
    </cfRule>
  </conditionalFormatting>
  <conditionalFormatting sqref="Z241">
    <cfRule type="cellIs" dxfId="36" priority="15" operator="equal">
      <formula>#REF!</formula>
    </cfRule>
  </conditionalFormatting>
  <hyperlinks>
    <hyperlink ref="AF5" r:id="rId1"/>
    <hyperlink ref="AF6" r:id="rId2"/>
    <hyperlink ref="AF7" r:id="rId3"/>
    <hyperlink ref="AF8" r:id="rId4"/>
    <hyperlink ref="AF9" r:id="rId5"/>
    <hyperlink ref="AF10" r:id="rId6"/>
    <hyperlink ref="AF11" r:id="rId7"/>
    <hyperlink ref="AF12" r:id="rId8"/>
    <hyperlink ref="AF13" r:id="rId9"/>
    <hyperlink ref="AF14" r:id="rId10"/>
    <hyperlink ref="AF15" r:id="rId11"/>
    <hyperlink ref="AF16" r:id="rId12"/>
    <hyperlink ref="AF17" r:id="rId13"/>
    <hyperlink ref="AF18" r:id="rId14"/>
    <hyperlink ref="AF19" r:id="rId15"/>
    <hyperlink ref="AF20" r:id="rId16"/>
    <hyperlink ref="AF21" r:id="rId17"/>
    <hyperlink ref="AF22" r:id="rId18"/>
    <hyperlink ref="AF23" r:id="rId19"/>
    <hyperlink ref="AF24" r:id="rId20"/>
    <hyperlink ref="AF25" r:id="rId21"/>
    <hyperlink ref="AF26" r:id="rId22"/>
    <hyperlink ref="AF27" r:id="rId23"/>
    <hyperlink ref="AF28" r:id="rId24"/>
    <hyperlink ref="AF29" r:id="rId25"/>
    <hyperlink ref="AF30" r:id="rId26"/>
    <hyperlink ref="AF31" r:id="rId27"/>
    <hyperlink ref="AF32" r:id="rId28"/>
    <hyperlink ref="AF33" r:id="rId29"/>
    <hyperlink ref="AF34" r:id="rId30"/>
    <hyperlink ref="AF35" r:id="rId31"/>
    <hyperlink ref="AF36" r:id="rId32"/>
    <hyperlink ref="AF37" r:id="rId33"/>
    <hyperlink ref="AF38" r:id="rId34"/>
    <hyperlink ref="AF39" r:id="rId35"/>
    <hyperlink ref="AF40" r:id="rId36"/>
    <hyperlink ref="AF41" r:id="rId37"/>
    <hyperlink ref="AF42" r:id="rId38"/>
    <hyperlink ref="AF43" r:id="rId39"/>
    <hyperlink ref="AF44" r:id="rId40"/>
    <hyperlink ref="AF45" r:id="rId41"/>
    <hyperlink ref="AF46" r:id="rId42"/>
    <hyperlink ref="AF47" r:id="rId43"/>
    <hyperlink ref="AF48" r:id="rId44"/>
    <hyperlink ref="AF49" r:id="rId45"/>
    <hyperlink ref="AF50" r:id="rId46"/>
    <hyperlink ref="AF51" r:id="rId47"/>
    <hyperlink ref="AF52" r:id="rId48"/>
    <hyperlink ref="AF53" r:id="rId49"/>
    <hyperlink ref="AF54" r:id="rId50"/>
    <hyperlink ref="AF55" r:id="rId51"/>
    <hyperlink ref="AF56" r:id="rId52"/>
    <hyperlink ref="AF57" r:id="rId53"/>
    <hyperlink ref="AF58" r:id="rId54"/>
    <hyperlink ref="AF59" r:id="rId55"/>
    <hyperlink ref="AM60" r:id="rId56"/>
    <hyperlink ref="AF60" r:id="rId57"/>
    <hyperlink ref="AF61" r:id="rId58"/>
    <hyperlink ref="AF62" r:id="rId59"/>
    <hyperlink ref="AF63" r:id="rId60"/>
    <hyperlink ref="AF64" r:id="rId61"/>
    <hyperlink ref="AF65" r:id="rId62"/>
    <hyperlink ref="AF66" r:id="rId63"/>
    <hyperlink ref="AF67" r:id="rId64"/>
    <hyperlink ref="AF68" r:id="rId65"/>
    <hyperlink ref="AF69" r:id="rId66"/>
    <hyperlink ref="AF70" r:id="rId67"/>
    <hyperlink ref="AF71" r:id="rId68"/>
    <hyperlink ref="AF72" r:id="rId69"/>
    <hyperlink ref="AF73" r:id="rId70"/>
    <hyperlink ref="AF74" r:id="rId71"/>
    <hyperlink ref="AF75" r:id="rId72"/>
    <hyperlink ref="AF76" r:id="rId73"/>
    <hyperlink ref="AF77" r:id="rId74"/>
    <hyperlink ref="AF78" r:id="rId75"/>
    <hyperlink ref="AF79" r:id="rId76"/>
    <hyperlink ref="AF80" r:id="rId77"/>
    <hyperlink ref="AF81" r:id="rId78"/>
    <hyperlink ref="AF82" r:id="rId79"/>
    <hyperlink ref="AF83" r:id="rId80"/>
    <hyperlink ref="AF84" r:id="rId81"/>
    <hyperlink ref="AF85" r:id="rId82"/>
    <hyperlink ref="AF86" r:id="rId83"/>
    <hyperlink ref="AF87" r:id="rId84"/>
    <hyperlink ref="AF88" r:id="rId85"/>
    <hyperlink ref="AF89" r:id="rId86"/>
    <hyperlink ref="AF90" r:id="rId87"/>
    <hyperlink ref="AF91" r:id="rId88"/>
    <hyperlink ref="AF92" r:id="rId89"/>
    <hyperlink ref="AF93" r:id="rId90"/>
    <hyperlink ref="AF94" r:id="rId91"/>
    <hyperlink ref="AF95" r:id="rId92"/>
    <hyperlink ref="AF96" r:id="rId93"/>
    <hyperlink ref="AF97" r:id="rId94"/>
    <hyperlink ref="AF98" r:id="rId95"/>
    <hyperlink ref="AF99" r:id="rId96"/>
    <hyperlink ref="AF100" r:id="rId97"/>
    <hyperlink ref="AF101" r:id="rId98"/>
    <hyperlink ref="AF102" r:id="rId99"/>
    <hyperlink ref="AF103" r:id="rId100"/>
    <hyperlink ref="AF104" r:id="rId101"/>
    <hyperlink ref="AF105" r:id="rId102"/>
    <hyperlink ref="AF106" r:id="rId103"/>
    <hyperlink ref="AF107" r:id="rId104"/>
    <hyperlink ref="AF108" r:id="rId105"/>
    <hyperlink ref="AF109" r:id="rId106"/>
    <hyperlink ref="AF110" r:id="rId107"/>
    <hyperlink ref="AF111" r:id="rId108"/>
    <hyperlink ref="AF112" r:id="rId109"/>
    <hyperlink ref="AF113" r:id="rId110"/>
    <hyperlink ref="AF114" r:id="rId111"/>
    <hyperlink ref="AF115" r:id="rId112"/>
    <hyperlink ref="AF116" r:id="rId113"/>
    <hyperlink ref="AF117" r:id="rId114"/>
    <hyperlink ref="AF118" r:id="rId115"/>
    <hyperlink ref="AF119" r:id="rId116"/>
    <hyperlink ref="AF120" r:id="rId117"/>
    <hyperlink ref="AF121" r:id="rId118"/>
    <hyperlink ref="AF122" r:id="rId119"/>
    <hyperlink ref="AF123" r:id="rId120"/>
    <hyperlink ref="AF124" r:id="rId121"/>
    <hyperlink ref="AF125" r:id="rId122"/>
    <hyperlink ref="AF126" r:id="rId123"/>
    <hyperlink ref="AF127" r:id="rId124"/>
    <hyperlink ref="AF128" r:id="rId125"/>
    <hyperlink ref="AF129" r:id="rId126"/>
    <hyperlink ref="AF130" r:id="rId127"/>
    <hyperlink ref="AF131" r:id="rId128"/>
    <hyperlink ref="AF132" r:id="rId129"/>
    <hyperlink ref="AF133" r:id="rId130"/>
    <hyperlink ref="AF134" r:id="rId131"/>
    <hyperlink ref="AF135" r:id="rId132"/>
    <hyperlink ref="AF136" r:id="rId133"/>
    <hyperlink ref="AF137" r:id="rId134"/>
    <hyperlink ref="AF138" r:id="rId135"/>
    <hyperlink ref="AF139" r:id="rId136"/>
    <hyperlink ref="AF140" r:id="rId137"/>
    <hyperlink ref="AF141" r:id="rId138"/>
    <hyperlink ref="AF142" r:id="rId139"/>
    <hyperlink ref="AF143" r:id="rId140"/>
    <hyperlink ref="AF144" r:id="rId141"/>
    <hyperlink ref="AF145" r:id="rId142"/>
    <hyperlink ref="AF146" r:id="rId143"/>
    <hyperlink ref="AF147" r:id="rId144"/>
    <hyperlink ref="AF148" r:id="rId145"/>
    <hyperlink ref="AF149" r:id="rId146"/>
    <hyperlink ref="AF150" r:id="rId147"/>
    <hyperlink ref="AF151" r:id="rId148"/>
    <hyperlink ref="AF152" r:id="rId149"/>
    <hyperlink ref="AF153" r:id="rId150"/>
    <hyperlink ref="AF154" r:id="rId151"/>
    <hyperlink ref="AF155" r:id="rId152"/>
    <hyperlink ref="AF156" r:id="rId153"/>
    <hyperlink ref="AF157" r:id="rId154"/>
    <hyperlink ref="AF158" r:id="rId155"/>
    <hyperlink ref="AF159" r:id="rId156"/>
    <hyperlink ref="AF160" r:id="rId157"/>
    <hyperlink ref="AF161" r:id="rId158"/>
    <hyperlink ref="AM161" r:id="rId159"/>
    <hyperlink ref="AF162" r:id="rId160"/>
    <hyperlink ref="AF163" r:id="rId161"/>
    <hyperlink ref="AF164" r:id="rId162"/>
    <hyperlink ref="AF165" r:id="rId163"/>
    <hyperlink ref="AF166" r:id="rId164"/>
    <hyperlink ref="AF167" r:id="rId165"/>
    <hyperlink ref="AF168" r:id="rId166"/>
    <hyperlink ref="AF169" r:id="rId167"/>
    <hyperlink ref="AF170" r:id="rId168"/>
    <hyperlink ref="AF171" r:id="rId169"/>
    <hyperlink ref="AF172" r:id="rId170"/>
    <hyperlink ref="AF173" r:id="rId171"/>
    <hyperlink ref="AF174" r:id="rId172"/>
    <hyperlink ref="AF175" r:id="rId173"/>
    <hyperlink ref="AF176" r:id="rId174"/>
    <hyperlink ref="AF177" r:id="rId175"/>
    <hyperlink ref="AF178" r:id="rId176"/>
    <hyperlink ref="AF179" r:id="rId177"/>
    <hyperlink ref="AF180" r:id="rId178"/>
    <hyperlink ref="AF181" r:id="rId179"/>
    <hyperlink ref="AF182" r:id="rId180"/>
    <hyperlink ref="AF183" r:id="rId181"/>
    <hyperlink ref="AF184" r:id="rId182"/>
    <hyperlink ref="AF185" r:id="rId183"/>
    <hyperlink ref="AF186" r:id="rId184"/>
    <hyperlink ref="AF187" r:id="rId185"/>
    <hyperlink ref="AF188" r:id="rId186"/>
    <hyperlink ref="AF189" r:id="rId187"/>
    <hyperlink ref="AF190" r:id="rId188"/>
    <hyperlink ref="AF191" r:id="rId189"/>
    <hyperlink ref="AF192" r:id="rId190"/>
    <hyperlink ref="AF193" r:id="rId191"/>
    <hyperlink ref="AF194" r:id="rId192"/>
    <hyperlink ref="AF195" r:id="rId193"/>
    <hyperlink ref="AM196" r:id="rId194"/>
    <hyperlink ref="AF196" r:id="rId195"/>
    <hyperlink ref="AF197" r:id="rId196"/>
    <hyperlink ref="AF198" r:id="rId197"/>
    <hyperlink ref="AF199" r:id="rId198"/>
    <hyperlink ref="AF200" r:id="rId199"/>
    <hyperlink ref="AF201" r:id="rId200"/>
    <hyperlink ref="AF202" r:id="rId201"/>
    <hyperlink ref="AF203" r:id="rId202"/>
    <hyperlink ref="AF204" r:id="rId203"/>
    <hyperlink ref="AF205" r:id="rId204"/>
    <hyperlink ref="AF206" r:id="rId205"/>
    <hyperlink ref="AF207" r:id="rId206"/>
    <hyperlink ref="AF208" r:id="rId207"/>
    <hyperlink ref="AF209" r:id="rId208"/>
    <hyperlink ref="AF210" r:id="rId209"/>
    <hyperlink ref="AF211" r:id="rId210"/>
    <hyperlink ref="AF212" r:id="rId211"/>
    <hyperlink ref="AF213" r:id="rId212"/>
    <hyperlink ref="AF214" r:id="rId213"/>
    <hyperlink ref="AF215" r:id="rId214"/>
    <hyperlink ref="AF216" r:id="rId215"/>
    <hyperlink ref="AF217" r:id="rId216"/>
    <hyperlink ref="AF218" r:id="rId217"/>
    <hyperlink ref="AF219" r:id="rId218"/>
    <hyperlink ref="AM220" r:id="rId219"/>
    <hyperlink ref="AF220" r:id="rId220"/>
    <hyperlink ref="AF221" r:id="rId221"/>
    <hyperlink ref="AF222" r:id="rId222"/>
    <hyperlink ref="AF223" r:id="rId223"/>
    <hyperlink ref="AF224" r:id="rId224"/>
    <hyperlink ref="AM226" r:id="rId225"/>
    <hyperlink ref="AF225" r:id="rId226"/>
    <hyperlink ref="AF226" r:id="rId227"/>
    <hyperlink ref="AF227" r:id="rId228"/>
    <hyperlink ref="AF228" r:id="rId229"/>
    <hyperlink ref="AF229" r:id="rId230"/>
    <hyperlink ref="AF230" r:id="rId231"/>
    <hyperlink ref="AF231" r:id="rId232"/>
    <hyperlink ref="AF232" r:id="rId233"/>
    <hyperlink ref="AF233" r:id="rId234"/>
    <hyperlink ref="AF234" r:id="rId235"/>
    <hyperlink ref="AF235" r:id="rId236"/>
    <hyperlink ref="AF236" r:id="rId237"/>
    <hyperlink ref="AF237" r:id="rId238"/>
    <hyperlink ref="AF238" r:id="rId239"/>
    <hyperlink ref="AF239" r:id="rId240"/>
    <hyperlink ref="AF240" r:id="rId241"/>
    <hyperlink ref="AM240" r:id="rId242"/>
    <hyperlink ref="AF241" r:id="rId243"/>
    <hyperlink ref="AM241" r:id="rId244"/>
  </hyperlinks>
  <printOptions horizontalCentered="1"/>
  <pageMargins left="0.19685039370078741" right="0.19685039370078741" top="0.19685039370078741" bottom="0.19685039370078741" header="0.31496062992125984" footer="0.31496062992125984"/>
  <pageSetup orientation="landscape" r:id="rId245"/>
  <legacyDrawing r:id="rId246"/>
  <extLst>
    <ext xmlns:x14="http://schemas.microsoft.com/office/spreadsheetml/2009/9/main" uri="{78C0D931-6437-407d-A8EE-F0AAD7539E65}">
      <x14:conditionalFormattings>
        <x14:conditionalFormatting xmlns:xm="http://schemas.microsoft.com/office/excel/2006/main">
          <x14:cfRule type="expression" priority="27" id="{6F7C9330-BEFA-4801-A21B-2202EF33639B}">
            <xm:f>IF($T5=Listas!$I$3,1,0)</xm:f>
            <x14:dxf>
              <fill>
                <patternFill>
                  <bgColor rgb="FFFFFF00"/>
                </patternFill>
              </fill>
            </x14:dxf>
          </x14:cfRule>
          <xm:sqref>T5:T240</xm:sqref>
        </x14:conditionalFormatting>
        <x14:conditionalFormatting xmlns:xm="http://schemas.microsoft.com/office/excel/2006/main">
          <x14:cfRule type="expression" priority="25" id="{681A9805-A4F0-4165-B12A-0BDEA325666D}">
            <xm:f>IF($U5=Listas!$I$4,1,0)</xm:f>
            <x14:dxf>
              <fill>
                <patternFill>
                  <bgColor rgb="FFFF0000"/>
                </patternFill>
              </fill>
            </x14:dxf>
          </x14:cfRule>
          <x14:cfRule type="expression" priority="26" id="{1A6745D6-CD10-4CE4-8C3B-74F423CECD3B}">
            <xm:f>IF($U5=Listas!$I$3,1,0)</xm:f>
            <x14:dxf>
              <fill>
                <patternFill>
                  <bgColor rgb="FFFFFF00"/>
                </patternFill>
              </fill>
            </x14:dxf>
          </x14:cfRule>
          <xm:sqref>U5:U240</xm:sqref>
        </x14:conditionalFormatting>
        <x14:conditionalFormatting xmlns:xm="http://schemas.microsoft.com/office/excel/2006/main">
          <x14:cfRule type="expression" priority="56" id="{6E88C487-651B-48FB-A5CD-0DC4F6C92D53}">
            <xm:f>IF($AA5=Listas!$I$3,1,0)</xm:f>
            <x14:dxf>
              <fill>
                <patternFill>
                  <bgColor rgb="FFFFFF00"/>
                </patternFill>
              </fill>
            </x14:dxf>
          </x14:cfRule>
          <xm:sqref>AA5:AA240</xm:sqref>
        </x14:conditionalFormatting>
        <x14:conditionalFormatting xmlns:xm="http://schemas.microsoft.com/office/excel/2006/main">
          <x14:cfRule type="expression" priority="64" id="{CB55401C-06C9-4E9B-9C1D-29474BCDACF0}">
            <xm:f>IF($AB5=Listas!$I$3,1,0)</xm:f>
            <x14:dxf>
              <fill>
                <patternFill>
                  <bgColor rgb="FFFFFF00"/>
                </patternFill>
              </fill>
            </x14:dxf>
          </x14:cfRule>
          <xm:sqref>AB5:AB240</xm:sqref>
        </x14:conditionalFormatting>
        <x14:conditionalFormatting xmlns:xm="http://schemas.microsoft.com/office/excel/2006/main">
          <x14:cfRule type="expression" priority="63" id="{0FCD06E9-E580-4AD6-8479-2B373EBEA9F2}">
            <xm:f>IF($AD5=Listas!$I$3,1,0)</xm:f>
            <x14:dxf>
              <fill>
                <patternFill>
                  <bgColor rgb="FFFFFF00"/>
                </patternFill>
              </fill>
            </x14:dxf>
          </x14:cfRule>
          <xm:sqref>AD5:AD240</xm:sqref>
        </x14:conditionalFormatting>
        <x14:conditionalFormatting xmlns:xm="http://schemas.microsoft.com/office/excel/2006/main">
          <x14:cfRule type="expression" priority="62" id="{5CECD697-3974-4CBB-9839-F4DF70E494EB}">
            <xm:f>IF($AE5=Listas!$I$3,1,0)</xm:f>
            <x14:dxf>
              <fill>
                <patternFill>
                  <bgColor rgb="FFFFFF00"/>
                </patternFill>
              </fill>
            </x14:dxf>
          </x14:cfRule>
          <xm:sqref>AE5:AE240</xm:sqref>
        </x14:conditionalFormatting>
        <x14:conditionalFormatting xmlns:xm="http://schemas.microsoft.com/office/excel/2006/main">
          <x14:cfRule type="expression" priority="61" id="{DE986F88-E789-4E6E-8510-03B939EB322F}">
            <xm:f>IF($AF5=Listas!$I$3,1,0)</xm:f>
            <x14:dxf>
              <fill>
                <patternFill>
                  <bgColor rgb="FFFFFF00"/>
                </patternFill>
              </fill>
            </x14:dxf>
          </x14:cfRule>
          <xm:sqref>AF5:AF240</xm:sqref>
        </x14:conditionalFormatting>
        <x14:conditionalFormatting xmlns:xm="http://schemas.microsoft.com/office/excel/2006/main">
          <x14:cfRule type="expression" priority="1421" id="{1AB29979-7D36-49B7-A7A9-BF44C089CDBA}">
            <xm:f>IF($AG5=Listas!$I$3,1,0)</xm:f>
            <x14:dxf>
              <fill>
                <patternFill>
                  <bgColor rgb="FFFFFF00"/>
                </patternFill>
              </fill>
            </x14:dxf>
          </x14:cfRule>
          <xm:sqref>AG5:AG240</xm:sqref>
        </x14:conditionalFormatting>
        <x14:conditionalFormatting xmlns:xm="http://schemas.microsoft.com/office/excel/2006/main">
          <x14:cfRule type="expression" priority="75" id="{ADEDE27B-F0C9-47C2-B7B9-DC47B9FE427C}">
            <xm:f>IF($AH5=Listas!$I$6,1,0)</xm:f>
            <x14:dxf>
              <fill>
                <patternFill>
                  <bgColor rgb="FF00B0F0"/>
                </patternFill>
              </fill>
            </x14:dxf>
          </x14:cfRule>
          <x14:cfRule type="expression" priority="76" id="{66C7FCDD-FF07-47AD-83CB-9AAEDE8FE94A}">
            <xm:f>IF($AH5=Listas!$I$5,1,0)</xm:f>
            <x14:dxf>
              <fill>
                <patternFill>
                  <bgColor rgb="FF92D050"/>
                </patternFill>
              </fill>
            </x14:dxf>
          </x14:cfRule>
          <xm:sqref>AH5:AH240</xm:sqref>
        </x14:conditionalFormatting>
        <x14:conditionalFormatting xmlns:xm="http://schemas.microsoft.com/office/excel/2006/main">
          <x14:cfRule type="expression" priority="77" id="{DAADB7C1-B68E-4AB3-98EE-C160B1E227F7}">
            <xm:f>IF($AI5=Listas!$I$4,1,0)</xm:f>
            <x14:dxf>
              <fill>
                <patternFill>
                  <bgColor rgb="FFFF0000"/>
                </patternFill>
              </fill>
            </x14:dxf>
          </x14:cfRule>
          <x14:cfRule type="expression" priority="78" id="{6191B95A-C4C0-4843-97CD-06C8830CCBC1}">
            <xm:f>IF($AI5=Listas!$I$9,1,0)</xm:f>
            <x14:dxf>
              <fill>
                <patternFill>
                  <bgColor rgb="FF00B0F0"/>
                </patternFill>
              </fill>
            </x14:dxf>
          </x14:cfRule>
          <x14:cfRule type="expression" priority="79" id="{78D2A5BD-A745-48D7-9462-1BD8373ED297}">
            <xm:f>IF($AI5=Listas!$I$8,1,0)</xm:f>
            <x14:dxf>
              <fill>
                <patternFill>
                  <bgColor rgb="FF00B0F0"/>
                </patternFill>
              </fill>
            </x14:dxf>
          </x14:cfRule>
          <x14:cfRule type="expression" priority="80" id="{303B2958-22A8-4157-86C2-4A5DA56AD761}">
            <xm:f>IF($AI5=Listas!$I$7,1,0)</xm:f>
            <x14:dxf>
              <fill>
                <patternFill>
                  <bgColor rgb="FF92D050"/>
                </patternFill>
              </fill>
            </x14:dxf>
          </x14:cfRule>
          <xm:sqref>AI5:AI240</xm:sqref>
        </x14:conditionalFormatting>
        <x14:conditionalFormatting xmlns:xm="http://schemas.microsoft.com/office/excel/2006/main">
          <x14:cfRule type="expression" priority="72" id="{8331F44D-CF67-4414-B5FC-3A4B592CB4B6}">
            <xm:f>IF($AJ5=Listas!$I$12,1,0)</xm:f>
            <x14:dxf>
              <fill>
                <patternFill>
                  <bgColor rgb="FF00B0F0"/>
                </patternFill>
              </fill>
            </x14:dxf>
          </x14:cfRule>
          <x14:cfRule type="expression" priority="73" id="{551A3520-99F1-4229-8415-BF4F53E6AE12}">
            <xm:f>IF($AJ5=Listas!$I$11,1,0)</xm:f>
            <x14:dxf>
              <fill>
                <patternFill>
                  <bgColor rgb="FF92D050"/>
                </patternFill>
              </fill>
            </x14:dxf>
          </x14:cfRule>
          <x14:cfRule type="expression" priority="74" id="{1A645B7F-AA2C-4E6C-AACF-14E7CD4FB68B}">
            <xm:f>IF($AJ5=Listas!$I$10,1,0)</xm:f>
            <x14:dxf>
              <fill>
                <patternFill>
                  <bgColor rgb="FF00B0F0"/>
                </patternFill>
              </fill>
            </x14:dxf>
          </x14:cfRule>
          <xm:sqref>AJ5:AJ240</xm:sqref>
        </x14:conditionalFormatting>
        <x14:conditionalFormatting xmlns:xm="http://schemas.microsoft.com/office/excel/2006/main">
          <x14:cfRule type="expression" priority="6" id="{7DCA639C-3B81-443D-9E3A-3C37B739371C}">
            <xm:f>IF($T241=Listas!$I$3,1,0)</xm:f>
            <x14:dxf>
              <fill>
                <patternFill>
                  <bgColor rgb="FFFFFF00"/>
                </patternFill>
              </fill>
            </x14:dxf>
          </x14:cfRule>
          <xm:sqref>T241</xm:sqref>
        </x14:conditionalFormatting>
        <x14:conditionalFormatting xmlns:xm="http://schemas.microsoft.com/office/excel/2006/main">
          <x14:cfRule type="expression" priority="4" id="{B1A19846-C6CB-466E-ACD5-198FCD6AB173}">
            <xm:f>IF($U241=Listas!$I$4,1,0)</xm:f>
            <x14:dxf>
              <fill>
                <patternFill>
                  <bgColor rgb="FFFF0000"/>
                </patternFill>
              </fill>
            </x14:dxf>
          </x14:cfRule>
          <x14:cfRule type="expression" priority="5" id="{58655248-AB67-4A66-AB6F-01777AA8ACF1}">
            <xm:f>IF($U241=Listas!$I$3,1,0)</xm:f>
            <x14:dxf>
              <fill>
                <patternFill>
                  <bgColor rgb="FFFFFF00"/>
                </patternFill>
              </fill>
            </x14:dxf>
          </x14:cfRule>
          <xm:sqref>U241</xm:sqref>
        </x14:conditionalFormatting>
        <x14:conditionalFormatting xmlns:xm="http://schemas.microsoft.com/office/excel/2006/main">
          <x14:cfRule type="expression" priority="13" id="{E0CE2727-7096-40B7-AC70-A2D32328A08F}">
            <xm:f>IF($AA241=Listas!$I$3,1,0)</xm:f>
            <x14:dxf>
              <fill>
                <patternFill>
                  <bgColor rgb="FFFFFF00"/>
                </patternFill>
              </fill>
            </x14:dxf>
          </x14:cfRule>
          <xm:sqref>AA241</xm:sqref>
        </x14:conditionalFormatting>
        <x14:conditionalFormatting xmlns:xm="http://schemas.microsoft.com/office/excel/2006/main">
          <x14:cfRule type="expression" priority="12" id="{FF6E5989-9899-489B-AD1A-A251CB95664F}">
            <xm:f>IF($AB241=Listas!$I$3,1,0)</xm:f>
            <x14:dxf>
              <fill>
                <patternFill>
                  <bgColor rgb="FFFFFF00"/>
                </patternFill>
              </fill>
            </x14:dxf>
          </x14:cfRule>
          <xm:sqref>AB241</xm:sqref>
        </x14:conditionalFormatting>
        <x14:conditionalFormatting xmlns:xm="http://schemas.microsoft.com/office/excel/2006/main">
          <x14:cfRule type="expression" priority="11" id="{798AB9D5-3CF8-437E-A049-A9BE1878A13B}">
            <xm:f>IF($AD241=Listas!$I$3,1,0)</xm:f>
            <x14:dxf>
              <fill>
                <patternFill>
                  <bgColor rgb="FFFFFF00"/>
                </patternFill>
              </fill>
            </x14:dxf>
          </x14:cfRule>
          <xm:sqref>AD241</xm:sqref>
        </x14:conditionalFormatting>
        <x14:conditionalFormatting xmlns:xm="http://schemas.microsoft.com/office/excel/2006/main">
          <x14:cfRule type="expression" priority="10" id="{4BC516FE-EFD1-455F-9609-EFABFC3A116C}">
            <xm:f>IF($AE241=Listas!$I$3,1,0)</xm:f>
            <x14:dxf>
              <fill>
                <patternFill>
                  <bgColor rgb="FFFFFF00"/>
                </patternFill>
              </fill>
            </x14:dxf>
          </x14:cfRule>
          <xm:sqref>AE241</xm:sqref>
        </x14:conditionalFormatting>
        <x14:conditionalFormatting xmlns:xm="http://schemas.microsoft.com/office/excel/2006/main">
          <x14:cfRule type="expression" priority="9" id="{C5CC15D9-A69A-49EC-B50A-742DAE35BB5B}">
            <xm:f>IF($AF241=Listas!$I$3,1,0)</xm:f>
            <x14:dxf>
              <fill>
                <patternFill>
                  <bgColor rgb="FFFFFF00"/>
                </patternFill>
              </fill>
            </x14:dxf>
          </x14:cfRule>
          <xm:sqref>AF241</xm:sqref>
        </x14:conditionalFormatting>
        <x14:conditionalFormatting xmlns:xm="http://schemas.microsoft.com/office/excel/2006/main">
          <x14:cfRule type="expression" priority="7" id="{9B4E2BBC-C2AF-4205-BF42-D19619265FFE}">
            <xm:f>IF($AG241=Listas!$I$3,1,0)</xm:f>
            <x14:dxf>
              <fill>
                <patternFill>
                  <bgColor rgb="FFFFFF00"/>
                </patternFill>
              </fill>
            </x14:dxf>
          </x14:cfRule>
          <xm:sqref>AG241</xm:sqref>
        </x14:conditionalFormatting>
        <x14:conditionalFormatting xmlns:xm="http://schemas.microsoft.com/office/excel/2006/main">
          <x14:cfRule type="expression" priority="19" id="{FDE44BE3-78B4-4599-89A5-82DC839E6B9D}">
            <xm:f>IF($AH241=Listas!$I$6,1,0)</xm:f>
            <x14:dxf>
              <fill>
                <patternFill>
                  <bgColor rgb="FF00B0F0"/>
                </patternFill>
              </fill>
            </x14:dxf>
          </x14:cfRule>
          <x14:cfRule type="expression" priority="20" id="{BAA786D8-4364-4550-A331-EEEA3E7B08CA}">
            <xm:f>IF($AH241=Listas!$I$5,1,0)</xm:f>
            <x14:dxf>
              <fill>
                <patternFill>
                  <bgColor rgb="FF92D050"/>
                </patternFill>
              </fill>
            </x14:dxf>
          </x14:cfRule>
          <xm:sqref>AH241</xm:sqref>
        </x14:conditionalFormatting>
        <x14:conditionalFormatting xmlns:xm="http://schemas.microsoft.com/office/excel/2006/main">
          <x14:cfRule type="expression" priority="21" id="{25C3E067-CA93-4186-9F2A-3CC8306603DC}">
            <xm:f>IF($AI241=Listas!$I$4,1,0)</xm:f>
            <x14:dxf>
              <fill>
                <patternFill>
                  <bgColor rgb="FFFF0000"/>
                </patternFill>
              </fill>
            </x14:dxf>
          </x14:cfRule>
          <x14:cfRule type="expression" priority="22" id="{610968CC-24A5-425B-A1AB-77C898045C95}">
            <xm:f>IF($AI241=Listas!$I$9,1,0)</xm:f>
            <x14:dxf>
              <fill>
                <patternFill>
                  <bgColor rgb="FF00B0F0"/>
                </patternFill>
              </fill>
            </x14:dxf>
          </x14:cfRule>
          <x14:cfRule type="expression" priority="23" id="{DFD8AD9B-2798-4D01-B2E5-3CE5B56796DE}">
            <xm:f>IF($AI241=Listas!$I$8,1,0)</xm:f>
            <x14:dxf>
              <fill>
                <patternFill>
                  <bgColor rgb="FF00B0F0"/>
                </patternFill>
              </fill>
            </x14:dxf>
          </x14:cfRule>
          <x14:cfRule type="expression" priority="24" id="{5FE0E716-061A-4E84-BA0D-189AC013BF0E}">
            <xm:f>IF($AI241=Listas!$I$7,1,0)</xm:f>
            <x14:dxf>
              <fill>
                <patternFill>
                  <bgColor rgb="FF92D050"/>
                </patternFill>
              </fill>
            </x14:dxf>
          </x14:cfRule>
          <xm:sqref>AI241</xm:sqref>
        </x14:conditionalFormatting>
        <x14:conditionalFormatting xmlns:xm="http://schemas.microsoft.com/office/excel/2006/main">
          <x14:cfRule type="expression" priority="1" id="{D50C080A-AADE-4C6D-9713-4615C6C14849}">
            <xm:f>IF($AJ241=Listas!$I$12,1,0)</xm:f>
            <x14:dxf>
              <fill>
                <patternFill>
                  <bgColor rgb="FF00B0F0"/>
                </patternFill>
              </fill>
            </x14:dxf>
          </x14:cfRule>
          <x14:cfRule type="expression" priority="2" id="{888737F5-5426-4125-BD7B-71900F0DAC32}">
            <xm:f>IF($AJ241=Listas!$I$11,1,0)</xm:f>
            <x14:dxf>
              <fill>
                <patternFill>
                  <bgColor rgb="FF92D050"/>
                </patternFill>
              </fill>
            </x14:dxf>
          </x14:cfRule>
          <x14:cfRule type="expression" priority="3" id="{2E1E5B43-9B0A-4319-AB9E-384D4A23A3DF}">
            <xm:f>IF($AJ241=Listas!$I$10,1,0)</xm:f>
            <x14:dxf>
              <fill>
                <patternFill>
                  <bgColor rgb="FF00B0F0"/>
                </patternFill>
              </fill>
            </x14:dxf>
          </x14:cfRule>
          <xm:sqref>AJ241</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14:formula1>
            <xm:f>Listas!$B$3:$B$26</xm:f>
          </x14:formula1>
          <xm:sqref>A5:A241</xm:sqref>
        </x14:dataValidation>
        <x14:dataValidation type="list" allowBlank="1" showInputMessage="1" showErrorMessage="1">
          <x14:formula1>
            <xm:f>Listas!$E$3:$E$8</xm:f>
          </x14:formula1>
          <xm:sqref>V5:V241</xm:sqref>
        </x14:dataValidation>
        <x14:dataValidation type="list" allowBlank="1" showInputMessage="1" showErrorMessage="1">
          <x14:formula1>
            <xm:f>Listas!$G$3:$G$7</xm:f>
          </x14:formula1>
          <xm:sqref>AJ5:AJ241</xm:sqref>
        </x14:dataValidation>
        <x14:dataValidation type="list" allowBlank="1" showInputMessage="1" showErrorMessage="1">
          <x14:formula1>
            <xm:f>Listas!$F$3:$F$38</xm:f>
          </x14:formula1>
          <xm:sqref>X5:X241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4207"/>
  <sheetViews>
    <sheetView zoomScale="90" zoomScaleNormal="90" workbookViewId="0">
      <pane xSplit="1" ySplit="2" topLeftCell="B3" activePane="bottomRight" state="frozen"/>
      <selection pane="topRight" activeCell="B1" sqref="B1"/>
      <selection pane="bottomLeft" activeCell="A3" sqref="A3"/>
      <selection pane="bottomRight" activeCell="B3" sqref="B3"/>
    </sheetView>
  </sheetViews>
  <sheetFormatPr baseColWidth="10" defaultColWidth="11.5703125" defaultRowHeight="15" x14ac:dyDescent="0.25"/>
  <cols>
    <col min="1" max="1" width="0.7109375" customWidth="1"/>
    <col min="2" max="2" width="27.42578125" style="1" bestFit="1" customWidth="1"/>
    <col min="3" max="3" width="14" style="1" bestFit="1" customWidth="1"/>
    <col min="4" max="4" width="29" style="1" bestFit="1" customWidth="1"/>
    <col min="5" max="5" width="26.5703125" style="1" bestFit="1" customWidth="1"/>
    <col min="6" max="6" width="31.85546875" style="1" bestFit="1" customWidth="1"/>
    <col min="7" max="7" width="14.85546875" style="1" bestFit="1" customWidth="1"/>
    <col min="8" max="8" width="5.7109375" customWidth="1"/>
    <col min="9" max="9" width="25.42578125" style="2" bestFit="1" customWidth="1"/>
  </cols>
  <sheetData>
    <row r="1" spans="2:9" ht="3.75" customHeight="1" thickBot="1" x14ac:dyDescent="0.3"/>
    <row r="2" spans="2:9" ht="30.75" thickBot="1" x14ac:dyDescent="0.3">
      <c r="B2" s="75" t="s">
        <v>7</v>
      </c>
      <c r="C2" s="76" t="s">
        <v>4</v>
      </c>
      <c r="D2" s="76" t="s">
        <v>155</v>
      </c>
      <c r="E2" s="76" t="s">
        <v>107</v>
      </c>
      <c r="F2" s="76" t="s">
        <v>27</v>
      </c>
      <c r="G2" s="77" t="s">
        <v>141</v>
      </c>
      <c r="I2" s="70" t="s">
        <v>134</v>
      </c>
    </row>
    <row r="3" spans="2:9" x14ac:dyDescent="0.25">
      <c r="B3" s="72">
        <v>0</v>
      </c>
      <c r="C3" s="73">
        <v>0</v>
      </c>
      <c r="D3" s="73">
        <v>0</v>
      </c>
      <c r="E3" s="73">
        <v>0</v>
      </c>
      <c r="F3" s="73">
        <v>0</v>
      </c>
      <c r="G3" s="74">
        <v>0</v>
      </c>
      <c r="I3" s="3" t="s">
        <v>9</v>
      </c>
    </row>
    <row r="4" spans="2:9" x14ac:dyDescent="0.25">
      <c r="B4" s="4" t="s">
        <v>50</v>
      </c>
      <c r="C4" s="5" t="s">
        <v>50</v>
      </c>
      <c r="D4" s="5" t="s">
        <v>50</v>
      </c>
      <c r="E4" s="5" t="s">
        <v>50</v>
      </c>
      <c r="F4" s="5" t="s">
        <v>50</v>
      </c>
      <c r="G4" s="6" t="s">
        <v>50</v>
      </c>
      <c r="I4" s="7" t="s">
        <v>18</v>
      </c>
    </row>
    <row r="5" spans="2:9" ht="30" x14ac:dyDescent="0.25">
      <c r="B5" s="4" t="s">
        <v>37</v>
      </c>
      <c r="C5" s="5" t="s">
        <v>33</v>
      </c>
      <c r="D5" s="5" t="s">
        <v>116</v>
      </c>
      <c r="E5" s="5" t="s">
        <v>70</v>
      </c>
      <c r="F5" s="5" t="s">
        <v>36</v>
      </c>
      <c r="G5" s="6" t="s">
        <v>142</v>
      </c>
      <c r="I5" s="7" t="s">
        <v>10</v>
      </c>
    </row>
    <row r="6" spans="2:9" ht="30" x14ac:dyDescent="0.25">
      <c r="B6" s="4" t="s">
        <v>66</v>
      </c>
      <c r="C6" s="5" t="s">
        <v>32</v>
      </c>
      <c r="D6" s="5" t="s">
        <v>117</v>
      </c>
      <c r="E6" s="5" t="s">
        <v>58</v>
      </c>
      <c r="F6" s="5" t="s">
        <v>126</v>
      </c>
      <c r="G6" s="6" t="s">
        <v>143</v>
      </c>
      <c r="I6" s="7" t="s">
        <v>11</v>
      </c>
    </row>
    <row r="7" spans="2:9" x14ac:dyDescent="0.25">
      <c r="B7" s="4" t="s">
        <v>44</v>
      </c>
      <c r="C7" s="5" t="s">
        <v>29</v>
      </c>
      <c r="D7" s="5" t="s">
        <v>128</v>
      </c>
      <c r="E7" s="5" t="s">
        <v>72</v>
      </c>
      <c r="F7" s="5" t="s">
        <v>86</v>
      </c>
      <c r="G7" s="6" t="s">
        <v>30</v>
      </c>
      <c r="I7" s="7" t="s">
        <v>15</v>
      </c>
    </row>
    <row r="8" spans="2:9" ht="30" x14ac:dyDescent="0.25">
      <c r="B8" s="4" t="s">
        <v>38</v>
      </c>
      <c r="C8" s="8"/>
      <c r="D8" s="5" t="s">
        <v>35</v>
      </c>
      <c r="E8" s="5" t="s">
        <v>62</v>
      </c>
      <c r="F8" s="5" t="s">
        <v>82</v>
      </c>
      <c r="G8" s="6"/>
      <c r="I8" s="7" t="s">
        <v>14</v>
      </c>
    </row>
    <row r="9" spans="2:9" ht="30" x14ac:dyDescent="0.25">
      <c r="B9" s="4" t="s">
        <v>57</v>
      </c>
      <c r="C9" s="8"/>
      <c r="D9" s="5" t="s">
        <v>45</v>
      </c>
      <c r="E9" s="5"/>
      <c r="F9" s="5" t="s">
        <v>85</v>
      </c>
      <c r="G9" s="6"/>
      <c r="I9" s="7" t="s">
        <v>24</v>
      </c>
    </row>
    <row r="10" spans="2:9" ht="30" x14ac:dyDescent="0.25">
      <c r="B10" s="4" t="s">
        <v>60</v>
      </c>
      <c r="C10" s="8"/>
      <c r="D10" s="5" t="s">
        <v>129</v>
      </c>
      <c r="E10" s="5"/>
      <c r="F10" s="5" t="s">
        <v>89</v>
      </c>
      <c r="G10" s="6"/>
      <c r="I10" s="7" t="s">
        <v>142</v>
      </c>
    </row>
    <row r="11" spans="2:9" ht="30" x14ac:dyDescent="0.25">
      <c r="B11" s="4" t="s">
        <v>59</v>
      </c>
      <c r="C11" s="8"/>
      <c r="D11" s="5" t="s">
        <v>130</v>
      </c>
      <c r="E11" s="5"/>
      <c r="F11" s="5" t="s">
        <v>121</v>
      </c>
      <c r="G11" s="6"/>
      <c r="I11" s="7" t="s">
        <v>143</v>
      </c>
    </row>
    <row r="12" spans="2:9" ht="30.75" thickBot="1" x14ac:dyDescent="0.3">
      <c r="B12" s="4" t="s">
        <v>42</v>
      </c>
      <c r="C12" s="8"/>
      <c r="D12" s="5" t="s">
        <v>133</v>
      </c>
      <c r="E12" s="5"/>
      <c r="F12" s="5" t="s">
        <v>74</v>
      </c>
      <c r="G12" s="6"/>
      <c r="I12" s="9" t="s">
        <v>30</v>
      </c>
    </row>
    <row r="13" spans="2:9" ht="30" x14ac:dyDescent="0.25">
      <c r="B13" s="4" t="s">
        <v>77</v>
      </c>
      <c r="C13" s="8"/>
      <c r="D13" s="5" t="s">
        <v>131</v>
      </c>
      <c r="E13" s="5"/>
      <c r="F13" s="5" t="s">
        <v>80</v>
      </c>
      <c r="G13" s="6"/>
    </row>
    <row r="14" spans="2:9" ht="45" x14ac:dyDescent="0.25">
      <c r="B14" s="4" t="s">
        <v>43</v>
      </c>
      <c r="C14" s="8"/>
      <c r="D14" s="5" t="s">
        <v>132</v>
      </c>
      <c r="E14" s="5"/>
      <c r="F14" s="5" t="s">
        <v>184</v>
      </c>
      <c r="G14" s="6"/>
    </row>
    <row r="15" spans="2:9" ht="30" x14ac:dyDescent="0.25">
      <c r="B15" s="4" t="s">
        <v>49</v>
      </c>
      <c r="C15" s="8"/>
      <c r="D15" s="5" t="s">
        <v>53</v>
      </c>
      <c r="E15" s="5"/>
      <c r="F15" s="5" t="s">
        <v>41</v>
      </c>
      <c r="G15" s="6"/>
    </row>
    <row r="16" spans="2:9" ht="30" x14ac:dyDescent="0.25">
      <c r="B16" s="4" t="s">
        <v>28</v>
      </c>
      <c r="C16" s="8"/>
      <c r="D16" s="5"/>
      <c r="E16" s="5"/>
      <c r="F16" s="5" t="s">
        <v>78</v>
      </c>
      <c r="G16" s="6"/>
    </row>
    <row r="17" spans="2:7" ht="30" x14ac:dyDescent="0.25">
      <c r="B17" s="4" t="s">
        <v>34</v>
      </c>
      <c r="C17" s="8"/>
      <c r="D17" s="5"/>
      <c r="E17" s="5"/>
      <c r="F17" s="5" t="s">
        <v>79</v>
      </c>
      <c r="G17" s="6"/>
    </row>
    <row r="18" spans="2:7" ht="45" x14ac:dyDescent="0.25">
      <c r="B18" s="4" t="s">
        <v>109</v>
      </c>
      <c r="C18" s="8"/>
      <c r="D18" s="8"/>
      <c r="E18" s="5"/>
      <c r="F18" s="5" t="s">
        <v>31</v>
      </c>
      <c r="G18" s="6"/>
    </row>
    <row r="19" spans="2:7" ht="30" x14ac:dyDescent="0.25">
      <c r="B19" s="4" t="s">
        <v>46</v>
      </c>
      <c r="C19" s="8"/>
      <c r="D19" s="8"/>
      <c r="E19" s="5"/>
      <c r="F19" s="5" t="s">
        <v>94</v>
      </c>
      <c r="G19" s="6"/>
    </row>
    <row r="20" spans="2:7" ht="30" x14ac:dyDescent="0.25">
      <c r="B20" s="4" t="s">
        <v>40</v>
      </c>
      <c r="C20" s="8"/>
      <c r="D20" s="8"/>
      <c r="E20" s="5"/>
      <c r="F20" s="5" t="s">
        <v>93</v>
      </c>
      <c r="G20" s="6"/>
    </row>
    <row r="21" spans="2:7" x14ac:dyDescent="0.25">
      <c r="B21" s="4" t="s">
        <v>68</v>
      </c>
      <c r="C21" s="8"/>
      <c r="D21" s="8"/>
      <c r="E21" s="5"/>
      <c r="F21" s="5" t="s">
        <v>313</v>
      </c>
      <c r="G21" s="6"/>
    </row>
    <row r="22" spans="2:7" ht="30" x14ac:dyDescent="0.25">
      <c r="B22" s="4" t="s">
        <v>69</v>
      </c>
      <c r="C22" s="8"/>
      <c r="D22" s="8"/>
      <c r="E22" s="5"/>
      <c r="F22" s="5" t="s">
        <v>314</v>
      </c>
      <c r="G22" s="6"/>
    </row>
    <row r="23" spans="2:7" ht="30" x14ac:dyDescent="0.25">
      <c r="B23" s="4" t="s">
        <v>73</v>
      </c>
      <c r="C23" s="8"/>
      <c r="D23" s="8"/>
      <c r="E23" s="5"/>
      <c r="F23" s="5" t="s">
        <v>75</v>
      </c>
      <c r="G23" s="6"/>
    </row>
    <row r="24" spans="2:7" ht="30" x14ac:dyDescent="0.25">
      <c r="B24" s="4" t="s">
        <v>61</v>
      </c>
      <c r="C24" s="8"/>
      <c r="D24" s="8"/>
      <c r="E24" s="5"/>
      <c r="F24" s="5" t="s">
        <v>84</v>
      </c>
      <c r="G24" s="6"/>
    </row>
    <row r="25" spans="2:7" ht="30" x14ac:dyDescent="0.25">
      <c r="B25" s="4" t="s">
        <v>52</v>
      </c>
      <c r="C25" s="8"/>
      <c r="D25" s="8"/>
      <c r="E25" s="5"/>
      <c r="F25" s="5" t="s">
        <v>39</v>
      </c>
      <c r="G25" s="6"/>
    </row>
    <row r="26" spans="2:7" ht="30" x14ac:dyDescent="0.25">
      <c r="B26" s="4" t="s">
        <v>67</v>
      </c>
      <c r="C26" s="8"/>
      <c r="D26" s="8"/>
      <c r="E26" s="5"/>
      <c r="F26" s="5" t="s">
        <v>63</v>
      </c>
      <c r="G26" s="6"/>
    </row>
    <row r="27" spans="2:7" ht="45" x14ac:dyDescent="0.25">
      <c r="B27" s="4"/>
      <c r="C27" s="8"/>
      <c r="D27" s="8"/>
      <c r="E27" s="5"/>
      <c r="F27" s="5" t="s">
        <v>76</v>
      </c>
      <c r="G27" s="6"/>
    </row>
    <row r="28" spans="2:7" x14ac:dyDescent="0.25">
      <c r="B28" s="4"/>
      <c r="C28" s="8"/>
      <c r="D28" s="8"/>
      <c r="E28" s="5"/>
      <c r="F28" s="5" t="s">
        <v>103</v>
      </c>
      <c r="G28" s="6"/>
    </row>
    <row r="29" spans="2:7" x14ac:dyDescent="0.25">
      <c r="B29" s="4"/>
      <c r="C29" s="8"/>
      <c r="D29" s="8"/>
      <c r="E29" s="5"/>
      <c r="F29" s="5" t="s">
        <v>51</v>
      </c>
      <c r="G29" s="6"/>
    </row>
    <row r="30" spans="2:7" ht="60" x14ac:dyDescent="0.25">
      <c r="B30" s="4"/>
      <c r="C30" s="8"/>
      <c r="D30" s="8"/>
      <c r="E30" s="5"/>
      <c r="F30" s="5" t="s">
        <v>147</v>
      </c>
      <c r="G30" s="6"/>
    </row>
    <row r="31" spans="2:7" ht="60" x14ac:dyDescent="0.25">
      <c r="B31" s="10"/>
      <c r="C31" s="8"/>
      <c r="D31" s="8"/>
      <c r="E31" s="5"/>
      <c r="F31" s="5" t="s">
        <v>146</v>
      </c>
      <c r="G31" s="6"/>
    </row>
    <row r="32" spans="2:7" ht="30" x14ac:dyDescent="0.25">
      <c r="B32" s="10"/>
      <c r="C32" s="8"/>
      <c r="D32" s="8"/>
      <c r="E32" s="5"/>
      <c r="F32" s="5" t="s">
        <v>145</v>
      </c>
      <c r="G32" s="6"/>
    </row>
    <row r="33" spans="2:7" x14ac:dyDescent="0.25">
      <c r="B33" s="10"/>
      <c r="C33" s="8"/>
      <c r="D33" s="8"/>
      <c r="E33" s="5"/>
      <c r="F33" s="5" t="s">
        <v>54</v>
      </c>
      <c r="G33" s="6"/>
    </row>
    <row r="34" spans="2:7" ht="30" x14ac:dyDescent="0.25">
      <c r="B34" s="10"/>
      <c r="C34" s="8"/>
      <c r="D34" s="8"/>
      <c r="E34" s="5"/>
      <c r="F34" s="5" t="s">
        <v>56</v>
      </c>
      <c r="G34" s="6"/>
    </row>
    <row r="35" spans="2:7" ht="30" x14ac:dyDescent="0.25">
      <c r="B35" s="10"/>
      <c r="C35" s="8"/>
      <c r="D35" s="8"/>
      <c r="E35" s="5"/>
      <c r="F35" s="5" t="s">
        <v>110</v>
      </c>
      <c r="G35" s="6"/>
    </row>
    <row r="36" spans="2:7" ht="30" x14ac:dyDescent="0.25">
      <c r="B36" s="10"/>
      <c r="C36" s="8"/>
      <c r="D36" s="8"/>
      <c r="E36" s="5"/>
      <c r="F36" s="5" t="s">
        <v>55</v>
      </c>
      <c r="G36" s="6"/>
    </row>
    <row r="37" spans="2:7" ht="30" x14ac:dyDescent="0.25">
      <c r="B37" s="10"/>
      <c r="C37" s="8"/>
      <c r="D37" s="8"/>
      <c r="E37" s="5"/>
      <c r="F37" s="5" t="s">
        <v>98</v>
      </c>
      <c r="G37" s="6"/>
    </row>
    <row r="38" spans="2:7" x14ac:dyDescent="0.25">
      <c r="B38" s="10"/>
      <c r="C38" s="8"/>
      <c r="D38" s="8"/>
      <c r="E38" s="5"/>
      <c r="F38" s="5" t="s">
        <v>48</v>
      </c>
      <c r="G38" s="6"/>
    </row>
    <row r="39" spans="2:7" x14ac:dyDescent="0.25">
      <c r="B39" s="10"/>
      <c r="C39" s="8"/>
      <c r="D39" s="8"/>
      <c r="E39" s="5"/>
      <c r="F39" s="5"/>
      <c r="G39" s="6"/>
    </row>
    <row r="40" spans="2:7" x14ac:dyDescent="0.25">
      <c r="B40" s="10"/>
      <c r="C40" s="8"/>
      <c r="D40" s="8"/>
      <c r="E40" s="5"/>
      <c r="F40" s="5"/>
      <c r="G40" s="6"/>
    </row>
    <row r="41" spans="2:7" x14ac:dyDescent="0.25">
      <c r="B41" s="10"/>
      <c r="C41" s="8"/>
      <c r="D41" s="8"/>
      <c r="E41" s="5"/>
      <c r="F41" s="5"/>
      <c r="G41" s="6"/>
    </row>
    <row r="42" spans="2:7" x14ac:dyDescent="0.25">
      <c r="B42" s="10"/>
      <c r="C42" s="8"/>
      <c r="D42" s="8"/>
      <c r="E42" s="5"/>
      <c r="F42" s="5"/>
      <c r="G42" s="6"/>
    </row>
    <row r="43" spans="2:7" x14ac:dyDescent="0.25">
      <c r="B43" s="10"/>
      <c r="C43" s="8"/>
      <c r="D43" s="8"/>
      <c r="E43" s="5"/>
      <c r="F43" s="5"/>
      <c r="G43" s="6"/>
    </row>
    <row r="44" spans="2:7" x14ac:dyDescent="0.25">
      <c r="B44" s="10"/>
      <c r="C44" s="8"/>
      <c r="D44" s="8"/>
      <c r="E44" s="5"/>
      <c r="F44" s="5"/>
      <c r="G44" s="6"/>
    </row>
    <row r="45" spans="2:7" x14ac:dyDescent="0.25">
      <c r="B45" s="10"/>
      <c r="C45" s="8"/>
      <c r="D45" s="8"/>
      <c r="E45" s="5"/>
      <c r="F45" s="5"/>
      <c r="G45" s="6"/>
    </row>
    <row r="46" spans="2:7" x14ac:dyDescent="0.25">
      <c r="B46" s="10"/>
      <c r="C46" s="8"/>
      <c r="D46" s="8"/>
      <c r="E46" s="5"/>
      <c r="F46" s="5"/>
      <c r="G46" s="6"/>
    </row>
    <row r="47" spans="2:7" x14ac:dyDescent="0.25">
      <c r="B47" s="10"/>
      <c r="C47" s="8"/>
      <c r="D47" s="8"/>
      <c r="E47" s="5"/>
      <c r="F47" s="5"/>
      <c r="G47" s="6"/>
    </row>
    <row r="48" spans="2:7" x14ac:dyDescent="0.25">
      <c r="B48" s="10"/>
      <c r="C48" s="8"/>
      <c r="D48" s="8"/>
      <c r="E48" s="5"/>
      <c r="F48" s="5"/>
      <c r="G48" s="6"/>
    </row>
    <row r="49" spans="2:7" x14ac:dyDescent="0.25">
      <c r="B49" s="10"/>
      <c r="C49" s="8"/>
      <c r="D49" s="8"/>
      <c r="E49" s="5"/>
      <c r="F49" s="5"/>
      <c r="G49" s="6"/>
    </row>
    <row r="50" spans="2:7" ht="15.75" thickBot="1" x14ac:dyDescent="0.3">
      <c r="B50" s="11"/>
      <c r="C50" s="12"/>
      <c r="D50" s="12"/>
      <c r="E50" s="13"/>
      <c r="F50" s="13"/>
      <c r="G50" s="14"/>
    </row>
    <row r="51" spans="2:7" x14ac:dyDescent="0.25">
      <c r="B51"/>
      <c r="C51"/>
      <c r="D51"/>
    </row>
    <row r="52" spans="2:7" x14ac:dyDescent="0.25">
      <c r="B52"/>
      <c r="C52"/>
      <c r="D52"/>
    </row>
    <row r="53" spans="2:7" x14ac:dyDescent="0.25">
      <c r="B53"/>
      <c r="C53"/>
      <c r="D53"/>
    </row>
    <row r="54" spans="2:7" x14ac:dyDescent="0.25">
      <c r="B54"/>
      <c r="C54"/>
      <c r="D54"/>
    </row>
    <row r="55" spans="2:7" x14ac:dyDescent="0.25">
      <c r="B55"/>
      <c r="C55"/>
      <c r="D55"/>
    </row>
    <row r="56" spans="2:7" x14ac:dyDescent="0.25">
      <c r="B56"/>
      <c r="C56"/>
      <c r="D56"/>
    </row>
    <row r="57" spans="2:7" x14ac:dyDescent="0.25">
      <c r="B57"/>
      <c r="C57"/>
      <c r="D57"/>
    </row>
    <row r="58" spans="2:7" x14ac:dyDescent="0.25">
      <c r="B58"/>
      <c r="C58"/>
      <c r="D58"/>
    </row>
    <row r="59" spans="2:7" x14ac:dyDescent="0.25">
      <c r="B59"/>
      <c r="C59"/>
      <c r="D59"/>
    </row>
    <row r="60" spans="2:7" x14ac:dyDescent="0.25">
      <c r="B60"/>
      <c r="C60"/>
      <c r="D60"/>
    </row>
    <row r="61" spans="2:7" x14ac:dyDescent="0.25">
      <c r="B61"/>
      <c r="C61"/>
      <c r="D61"/>
    </row>
    <row r="62" spans="2:7" x14ac:dyDescent="0.25">
      <c r="B62"/>
      <c r="C62"/>
      <c r="D62"/>
    </row>
    <row r="63" spans="2:7" x14ac:dyDescent="0.25">
      <c r="B63"/>
      <c r="C63"/>
      <c r="D63"/>
    </row>
    <row r="64" spans="2:7" x14ac:dyDescent="0.25">
      <c r="B64"/>
      <c r="C64"/>
      <c r="D64"/>
    </row>
    <row r="65" spans="2:4" x14ac:dyDescent="0.25">
      <c r="B65"/>
      <c r="C65"/>
      <c r="D65"/>
    </row>
    <row r="66" spans="2:4" x14ac:dyDescent="0.25">
      <c r="B66"/>
      <c r="C66"/>
      <c r="D66"/>
    </row>
    <row r="67" spans="2:4" x14ac:dyDescent="0.25">
      <c r="B67"/>
      <c r="C67"/>
      <c r="D67"/>
    </row>
    <row r="68" spans="2:4" x14ac:dyDescent="0.25">
      <c r="B68"/>
      <c r="C68"/>
      <c r="D68"/>
    </row>
    <row r="69" spans="2:4" x14ac:dyDescent="0.25">
      <c r="B69"/>
      <c r="C69"/>
      <c r="D69"/>
    </row>
    <row r="70" spans="2:4" x14ac:dyDescent="0.25">
      <c r="B70"/>
      <c r="C70"/>
      <c r="D70"/>
    </row>
    <row r="71" spans="2:4" x14ac:dyDescent="0.25">
      <c r="B71"/>
      <c r="C71"/>
      <c r="D71"/>
    </row>
    <row r="72" spans="2:4" x14ac:dyDescent="0.25">
      <c r="B72"/>
      <c r="C72"/>
      <c r="D72"/>
    </row>
    <row r="73" spans="2:4" x14ac:dyDescent="0.25">
      <c r="B73"/>
      <c r="C73"/>
      <c r="D73"/>
    </row>
    <row r="74" spans="2:4" x14ac:dyDescent="0.25">
      <c r="B74"/>
      <c r="C74"/>
      <c r="D74"/>
    </row>
    <row r="75" spans="2:4" x14ac:dyDescent="0.25">
      <c r="B75"/>
      <c r="C75"/>
      <c r="D75"/>
    </row>
    <row r="76" spans="2:4" x14ac:dyDescent="0.25">
      <c r="B76"/>
      <c r="C76"/>
      <c r="D76"/>
    </row>
    <row r="77" spans="2:4" x14ac:dyDescent="0.25">
      <c r="B77"/>
      <c r="C77"/>
      <c r="D77"/>
    </row>
    <row r="78" spans="2:4" x14ac:dyDescent="0.25">
      <c r="B78"/>
      <c r="C78"/>
      <c r="D78"/>
    </row>
    <row r="79" spans="2:4" x14ac:dyDescent="0.25">
      <c r="B79"/>
      <c r="C79"/>
      <c r="D79"/>
    </row>
    <row r="80" spans="2:4" x14ac:dyDescent="0.25">
      <c r="B80"/>
      <c r="C80"/>
      <c r="D80"/>
    </row>
    <row r="81" spans="2:4" x14ac:dyDescent="0.25">
      <c r="B81"/>
      <c r="C81"/>
      <c r="D81"/>
    </row>
    <row r="82" spans="2:4" x14ac:dyDescent="0.25">
      <c r="B82"/>
      <c r="C82"/>
      <c r="D82"/>
    </row>
    <row r="83" spans="2:4" x14ac:dyDescent="0.25">
      <c r="B83"/>
      <c r="C83"/>
      <c r="D83"/>
    </row>
    <row r="84" spans="2:4" x14ac:dyDescent="0.25">
      <c r="B84"/>
      <c r="C84"/>
      <c r="D84"/>
    </row>
    <row r="85" spans="2:4" x14ac:dyDescent="0.25">
      <c r="B85"/>
      <c r="C85"/>
      <c r="D85"/>
    </row>
    <row r="86" spans="2:4" x14ac:dyDescent="0.25">
      <c r="B86"/>
      <c r="C86"/>
      <c r="D86"/>
    </row>
    <row r="87" spans="2:4" x14ac:dyDescent="0.25">
      <c r="B87"/>
      <c r="C87"/>
      <c r="D87"/>
    </row>
    <row r="88" spans="2:4" x14ac:dyDescent="0.25">
      <c r="B88"/>
      <c r="C88"/>
      <c r="D88"/>
    </row>
    <row r="89" spans="2:4" x14ac:dyDescent="0.25">
      <c r="B89"/>
      <c r="C89"/>
      <c r="D89"/>
    </row>
    <row r="90" spans="2:4" x14ac:dyDescent="0.25">
      <c r="B90"/>
      <c r="C90"/>
      <c r="D90"/>
    </row>
    <row r="91" spans="2:4" x14ac:dyDescent="0.25">
      <c r="B91"/>
      <c r="C91"/>
      <c r="D91"/>
    </row>
    <row r="92" spans="2:4" x14ac:dyDescent="0.25">
      <c r="B92"/>
      <c r="C92"/>
      <c r="D92"/>
    </row>
    <row r="93" spans="2:4" x14ac:dyDescent="0.25">
      <c r="B93"/>
      <c r="C93"/>
      <c r="D93"/>
    </row>
    <row r="94" spans="2:4" x14ac:dyDescent="0.25">
      <c r="B94"/>
      <c r="C94"/>
      <c r="D94"/>
    </row>
    <row r="95" spans="2:4" x14ac:dyDescent="0.25">
      <c r="B95"/>
      <c r="C95"/>
      <c r="D95"/>
    </row>
    <row r="96" spans="2:4" x14ac:dyDescent="0.25">
      <c r="B96"/>
      <c r="C96"/>
      <c r="D96"/>
    </row>
    <row r="97" spans="2:4" x14ac:dyDescent="0.25">
      <c r="B97"/>
      <c r="C97"/>
      <c r="D97"/>
    </row>
    <row r="98" spans="2:4" x14ac:dyDescent="0.25">
      <c r="B98"/>
      <c r="C98"/>
      <c r="D98"/>
    </row>
    <row r="99" spans="2:4" x14ac:dyDescent="0.25">
      <c r="B99"/>
      <c r="C99"/>
      <c r="D99"/>
    </row>
    <row r="100" spans="2:4" x14ac:dyDescent="0.25">
      <c r="B100"/>
      <c r="C100"/>
      <c r="D100"/>
    </row>
    <row r="101" spans="2:4" x14ac:dyDescent="0.25">
      <c r="B101"/>
      <c r="C101"/>
      <c r="D101"/>
    </row>
    <row r="102" spans="2:4" x14ac:dyDescent="0.25">
      <c r="B102"/>
      <c r="C102"/>
      <c r="D102"/>
    </row>
    <row r="103" spans="2:4" x14ac:dyDescent="0.25">
      <c r="B103"/>
      <c r="C103"/>
      <c r="D103"/>
    </row>
    <row r="104" spans="2:4" x14ac:dyDescent="0.25">
      <c r="B104"/>
      <c r="C104"/>
      <c r="D104"/>
    </row>
    <row r="105" spans="2:4" x14ac:dyDescent="0.25">
      <c r="B105"/>
      <c r="C105"/>
      <c r="D105"/>
    </row>
    <row r="106" spans="2:4" x14ac:dyDescent="0.25">
      <c r="B106"/>
      <c r="C106"/>
      <c r="D106"/>
    </row>
    <row r="107" spans="2:4" x14ac:dyDescent="0.25">
      <c r="B107"/>
      <c r="C107"/>
      <c r="D107"/>
    </row>
    <row r="108" spans="2:4" x14ac:dyDescent="0.25">
      <c r="B108"/>
      <c r="C108"/>
      <c r="D108"/>
    </row>
    <row r="109" spans="2:4" x14ac:dyDescent="0.25">
      <c r="B109"/>
      <c r="C109"/>
      <c r="D109"/>
    </row>
    <row r="110" spans="2:4" x14ac:dyDescent="0.25">
      <c r="B110"/>
      <c r="C110"/>
      <c r="D110"/>
    </row>
    <row r="111" spans="2:4" x14ac:dyDescent="0.25">
      <c r="B111"/>
      <c r="C111"/>
      <c r="D111"/>
    </row>
    <row r="112" spans="2:4" x14ac:dyDescent="0.25">
      <c r="B112"/>
      <c r="C112"/>
      <c r="D112"/>
    </row>
    <row r="113" spans="2:4" x14ac:dyDescent="0.25">
      <c r="B113"/>
      <c r="C113"/>
      <c r="D113"/>
    </row>
    <row r="114" spans="2:4" x14ac:dyDescent="0.25">
      <c r="B114"/>
      <c r="C114"/>
      <c r="D114"/>
    </row>
    <row r="115" spans="2:4" x14ac:dyDescent="0.25">
      <c r="B115"/>
      <c r="C115"/>
      <c r="D115"/>
    </row>
    <row r="116" spans="2:4" x14ac:dyDescent="0.25">
      <c r="B116"/>
      <c r="C116"/>
      <c r="D116"/>
    </row>
    <row r="117" spans="2:4" x14ac:dyDescent="0.25">
      <c r="B117"/>
      <c r="C117"/>
      <c r="D117"/>
    </row>
    <row r="118" spans="2:4" x14ac:dyDescent="0.25">
      <c r="B118"/>
      <c r="C118"/>
      <c r="D118"/>
    </row>
    <row r="119" spans="2:4" x14ac:dyDescent="0.25">
      <c r="B119"/>
      <c r="C119"/>
      <c r="D119"/>
    </row>
    <row r="120" spans="2:4" x14ac:dyDescent="0.25">
      <c r="B120"/>
      <c r="C120"/>
      <c r="D120"/>
    </row>
    <row r="121" spans="2:4" x14ac:dyDescent="0.25">
      <c r="B121"/>
      <c r="C121"/>
      <c r="D121"/>
    </row>
    <row r="122" spans="2:4" x14ac:dyDescent="0.25">
      <c r="B122"/>
      <c r="C122"/>
      <c r="D122"/>
    </row>
    <row r="123" spans="2:4" x14ac:dyDescent="0.25">
      <c r="B123"/>
      <c r="C123"/>
      <c r="D123"/>
    </row>
    <row r="124" spans="2:4" x14ac:dyDescent="0.25">
      <c r="B124"/>
      <c r="C124"/>
      <c r="D124"/>
    </row>
    <row r="125" spans="2:4" x14ac:dyDescent="0.25">
      <c r="B125"/>
      <c r="C125"/>
      <c r="D125"/>
    </row>
    <row r="126" spans="2:4" x14ac:dyDescent="0.25">
      <c r="B126"/>
      <c r="C126"/>
      <c r="D126"/>
    </row>
    <row r="127" spans="2:4" x14ac:dyDescent="0.25">
      <c r="B127"/>
      <c r="C127"/>
      <c r="D127"/>
    </row>
    <row r="128" spans="2:4" x14ac:dyDescent="0.25">
      <c r="B128"/>
      <c r="C128"/>
      <c r="D128"/>
    </row>
    <row r="129" spans="2:4" x14ac:dyDescent="0.25">
      <c r="B129"/>
      <c r="C129"/>
      <c r="D129"/>
    </row>
    <row r="130" spans="2:4" x14ac:dyDescent="0.25">
      <c r="B130"/>
      <c r="C130"/>
      <c r="D130"/>
    </row>
    <row r="131" spans="2:4" x14ac:dyDescent="0.25">
      <c r="B131"/>
      <c r="C131"/>
      <c r="D131"/>
    </row>
    <row r="132" spans="2:4" x14ac:dyDescent="0.25">
      <c r="B132"/>
      <c r="C132"/>
      <c r="D132"/>
    </row>
    <row r="133" spans="2:4" x14ac:dyDescent="0.25">
      <c r="B133"/>
      <c r="C133"/>
      <c r="D133"/>
    </row>
    <row r="134" spans="2:4" x14ac:dyDescent="0.25">
      <c r="B134"/>
      <c r="C134"/>
      <c r="D134"/>
    </row>
    <row r="135" spans="2:4" x14ac:dyDescent="0.25">
      <c r="B135"/>
      <c r="C135"/>
      <c r="D135"/>
    </row>
    <row r="136" spans="2:4" x14ac:dyDescent="0.25">
      <c r="B136"/>
      <c r="C136"/>
      <c r="D136"/>
    </row>
    <row r="137" spans="2:4" x14ac:dyDescent="0.25">
      <c r="B137"/>
      <c r="C137"/>
      <c r="D137"/>
    </row>
    <row r="138" spans="2:4" x14ac:dyDescent="0.25">
      <c r="B138"/>
      <c r="C138"/>
      <c r="D138"/>
    </row>
    <row r="139" spans="2:4" x14ac:dyDescent="0.25">
      <c r="B139"/>
      <c r="C139"/>
      <c r="D139"/>
    </row>
    <row r="140" spans="2:4" x14ac:dyDescent="0.25">
      <c r="B140"/>
      <c r="C140"/>
      <c r="D140"/>
    </row>
    <row r="141" spans="2:4" x14ac:dyDescent="0.25">
      <c r="B141"/>
      <c r="C141"/>
      <c r="D141"/>
    </row>
    <row r="142" spans="2:4" x14ac:dyDescent="0.25">
      <c r="B142"/>
      <c r="C142"/>
      <c r="D142"/>
    </row>
    <row r="143" spans="2:4" x14ac:dyDescent="0.25">
      <c r="B143"/>
      <c r="C143"/>
      <c r="D143"/>
    </row>
    <row r="144" spans="2:4" x14ac:dyDescent="0.25">
      <c r="B144"/>
      <c r="C144"/>
      <c r="D144"/>
    </row>
    <row r="145" spans="2:4" x14ac:dyDescent="0.25">
      <c r="B145"/>
      <c r="C145"/>
      <c r="D145"/>
    </row>
    <row r="146" spans="2:4" x14ac:dyDescent="0.25">
      <c r="B146"/>
      <c r="C146"/>
      <c r="D146"/>
    </row>
    <row r="147" spans="2:4" x14ac:dyDescent="0.25">
      <c r="B147"/>
      <c r="C147"/>
      <c r="D147"/>
    </row>
    <row r="148" spans="2:4" x14ac:dyDescent="0.25">
      <c r="B148"/>
      <c r="C148"/>
      <c r="D148"/>
    </row>
    <row r="149" spans="2:4" x14ac:dyDescent="0.25">
      <c r="B149"/>
      <c r="C149"/>
      <c r="D149"/>
    </row>
    <row r="150" spans="2:4" x14ac:dyDescent="0.25">
      <c r="B150"/>
      <c r="C150"/>
      <c r="D150"/>
    </row>
    <row r="151" spans="2:4" x14ac:dyDescent="0.25">
      <c r="B151"/>
      <c r="C151"/>
      <c r="D151"/>
    </row>
    <row r="152" spans="2:4" x14ac:dyDescent="0.25">
      <c r="B152"/>
      <c r="C152"/>
      <c r="D152"/>
    </row>
    <row r="153" spans="2:4" x14ac:dyDescent="0.25">
      <c r="B153"/>
      <c r="C153"/>
      <c r="D153"/>
    </row>
    <row r="154" spans="2:4" x14ac:dyDescent="0.25">
      <c r="B154"/>
      <c r="C154"/>
      <c r="D154"/>
    </row>
    <row r="155" spans="2:4" x14ac:dyDescent="0.25">
      <c r="B155"/>
      <c r="C155"/>
      <c r="D155"/>
    </row>
    <row r="156" spans="2:4" x14ac:dyDescent="0.25">
      <c r="B156"/>
      <c r="C156"/>
      <c r="D156"/>
    </row>
    <row r="157" spans="2:4" x14ac:dyDescent="0.25">
      <c r="B157"/>
      <c r="C157"/>
      <c r="D157"/>
    </row>
    <row r="158" spans="2:4" x14ac:dyDescent="0.25">
      <c r="B158"/>
      <c r="C158"/>
      <c r="D158"/>
    </row>
    <row r="159" spans="2:4" x14ac:dyDescent="0.25">
      <c r="B159"/>
      <c r="C159"/>
      <c r="D159"/>
    </row>
    <row r="160" spans="2:4" x14ac:dyDescent="0.25">
      <c r="B160"/>
      <c r="C160"/>
      <c r="D160"/>
    </row>
    <row r="161" spans="2:4" x14ac:dyDescent="0.25">
      <c r="B161"/>
      <c r="C161"/>
      <c r="D161"/>
    </row>
    <row r="162" spans="2:4" x14ac:dyDescent="0.25">
      <c r="B162"/>
      <c r="C162"/>
      <c r="D162"/>
    </row>
    <row r="163" spans="2:4" x14ac:dyDescent="0.25">
      <c r="B163"/>
      <c r="C163"/>
      <c r="D163"/>
    </row>
    <row r="164" spans="2:4" x14ac:dyDescent="0.25">
      <c r="B164"/>
      <c r="C164"/>
      <c r="D164"/>
    </row>
    <row r="165" spans="2:4" x14ac:dyDescent="0.25">
      <c r="B165"/>
      <c r="C165"/>
      <c r="D165"/>
    </row>
    <row r="166" spans="2:4" x14ac:dyDescent="0.25">
      <c r="B166"/>
      <c r="C166"/>
      <c r="D166"/>
    </row>
    <row r="167" spans="2:4" x14ac:dyDescent="0.25">
      <c r="B167"/>
      <c r="C167"/>
      <c r="D167"/>
    </row>
    <row r="168" spans="2:4" x14ac:dyDescent="0.25">
      <c r="B168"/>
      <c r="C168"/>
      <c r="D168"/>
    </row>
    <row r="169" spans="2:4" x14ac:dyDescent="0.25">
      <c r="B169"/>
      <c r="C169"/>
      <c r="D169"/>
    </row>
    <row r="170" spans="2:4" x14ac:dyDescent="0.25">
      <c r="B170"/>
      <c r="C170"/>
      <c r="D170"/>
    </row>
    <row r="171" spans="2:4" x14ac:dyDescent="0.25">
      <c r="B171"/>
      <c r="C171"/>
      <c r="D171"/>
    </row>
    <row r="172" spans="2:4" x14ac:dyDescent="0.25">
      <c r="B172"/>
      <c r="C172"/>
      <c r="D172"/>
    </row>
    <row r="173" spans="2:4" x14ac:dyDescent="0.25">
      <c r="B173"/>
      <c r="C173"/>
      <c r="D173"/>
    </row>
    <row r="174" spans="2:4" x14ac:dyDescent="0.25">
      <c r="B174"/>
      <c r="C174"/>
      <c r="D174"/>
    </row>
    <row r="175" spans="2:4" x14ac:dyDescent="0.25">
      <c r="B175"/>
      <c r="C175"/>
      <c r="D175"/>
    </row>
    <row r="176" spans="2:4" x14ac:dyDescent="0.25">
      <c r="B176"/>
      <c r="C176"/>
      <c r="D176"/>
    </row>
    <row r="177" spans="2:4" x14ac:dyDescent="0.25">
      <c r="B177"/>
      <c r="C177"/>
      <c r="D177"/>
    </row>
    <row r="178" spans="2:4" x14ac:dyDescent="0.25">
      <c r="B178"/>
      <c r="C178"/>
      <c r="D178"/>
    </row>
    <row r="179" spans="2:4" x14ac:dyDescent="0.25">
      <c r="B179"/>
      <c r="C179"/>
      <c r="D179"/>
    </row>
    <row r="180" spans="2:4" x14ac:dyDescent="0.25">
      <c r="B180"/>
      <c r="C180"/>
      <c r="D180"/>
    </row>
    <row r="181" spans="2:4" x14ac:dyDescent="0.25">
      <c r="B181"/>
      <c r="C181"/>
      <c r="D181"/>
    </row>
    <row r="182" spans="2:4" x14ac:dyDescent="0.25">
      <c r="B182"/>
      <c r="C182"/>
      <c r="D182"/>
    </row>
    <row r="183" spans="2:4" x14ac:dyDescent="0.25">
      <c r="B183"/>
      <c r="C183"/>
      <c r="D183"/>
    </row>
    <row r="184" spans="2:4" x14ac:dyDescent="0.25">
      <c r="B184"/>
      <c r="C184"/>
      <c r="D184"/>
    </row>
    <row r="185" spans="2:4" x14ac:dyDescent="0.25">
      <c r="B185"/>
      <c r="C185"/>
      <c r="D185"/>
    </row>
    <row r="186" spans="2:4" x14ac:dyDescent="0.25">
      <c r="B186"/>
      <c r="C186"/>
      <c r="D186"/>
    </row>
    <row r="187" spans="2:4" x14ac:dyDescent="0.25">
      <c r="B187"/>
      <c r="C187"/>
      <c r="D187"/>
    </row>
    <row r="188" spans="2:4" x14ac:dyDescent="0.25">
      <c r="B188"/>
      <c r="C188"/>
      <c r="D188"/>
    </row>
    <row r="189" spans="2:4" x14ac:dyDescent="0.25">
      <c r="B189"/>
      <c r="C189"/>
      <c r="D189"/>
    </row>
    <row r="190" spans="2:4" x14ac:dyDescent="0.25">
      <c r="B190"/>
      <c r="C190"/>
      <c r="D190"/>
    </row>
    <row r="191" spans="2:4" x14ac:dyDescent="0.25">
      <c r="B191"/>
      <c r="C191"/>
      <c r="D191"/>
    </row>
    <row r="192" spans="2:4" x14ac:dyDescent="0.25">
      <c r="B192"/>
      <c r="C192"/>
      <c r="D192"/>
    </row>
    <row r="193" spans="2:4" x14ac:dyDescent="0.25">
      <c r="B193"/>
      <c r="C193"/>
      <c r="D193"/>
    </row>
    <row r="194" spans="2:4" x14ac:dyDescent="0.25">
      <c r="B194"/>
      <c r="C194"/>
      <c r="D194"/>
    </row>
    <row r="195" spans="2:4" x14ac:dyDescent="0.25">
      <c r="B195"/>
      <c r="C195"/>
      <c r="D195"/>
    </row>
    <row r="196" spans="2:4" x14ac:dyDescent="0.25">
      <c r="B196"/>
      <c r="C196"/>
      <c r="D196"/>
    </row>
    <row r="197" spans="2:4" x14ac:dyDescent="0.25">
      <c r="B197"/>
      <c r="C197"/>
      <c r="D197"/>
    </row>
    <row r="198" spans="2:4" x14ac:dyDescent="0.25">
      <c r="B198"/>
      <c r="C198"/>
      <c r="D198"/>
    </row>
    <row r="199" spans="2:4" x14ac:dyDescent="0.25">
      <c r="B199"/>
      <c r="C199"/>
      <c r="D199"/>
    </row>
    <row r="200" spans="2:4" x14ac:dyDescent="0.25">
      <c r="B200"/>
      <c r="C200"/>
      <c r="D200"/>
    </row>
    <row r="201" spans="2:4" x14ac:dyDescent="0.25">
      <c r="B201"/>
      <c r="C201"/>
      <c r="D201"/>
    </row>
    <row r="202" spans="2:4" x14ac:dyDescent="0.25">
      <c r="B202"/>
      <c r="C202"/>
      <c r="D202"/>
    </row>
    <row r="203" spans="2:4" x14ac:dyDescent="0.25">
      <c r="B203"/>
      <c r="C203"/>
      <c r="D203"/>
    </row>
    <row r="204" spans="2:4" x14ac:dyDescent="0.25">
      <c r="B204"/>
      <c r="C204"/>
      <c r="D204"/>
    </row>
    <row r="205" spans="2:4" x14ac:dyDescent="0.25">
      <c r="B205"/>
      <c r="C205"/>
      <c r="D205"/>
    </row>
    <row r="206" spans="2:4" x14ac:dyDescent="0.25">
      <c r="B206"/>
      <c r="C206"/>
      <c r="D206"/>
    </row>
    <row r="207" spans="2:4" x14ac:dyDescent="0.25">
      <c r="B207"/>
      <c r="C207"/>
      <c r="D207"/>
    </row>
    <row r="208" spans="2:4" x14ac:dyDescent="0.25">
      <c r="B208"/>
      <c r="C208"/>
      <c r="D208"/>
    </row>
    <row r="209" spans="2:4" x14ac:dyDescent="0.25">
      <c r="B209"/>
      <c r="C209"/>
      <c r="D209"/>
    </row>
    <row r="210" spans="2:4" x14ac:dyDescent="0.25">
      <c r="B210"/>
      <c r="C210"/>
      <c r="D210"/>
    </row>
    <row r="211" spans="2:4" x14ac:dyDescent="0.25">
      <c r="B211"/>
      <c r="C211"/>
      <c r="D211"/>
    </row>
    <row r="212" spans="2:4" x14ac:dyDescent="0.25">
      <c r="B212"/>
      <c r="C212"/>
      <c r="D212"/>
    </row>
    <row r="213" spans="2:4" x14ac:dyDescent="0.25">
      <c r="B213"/>
      <c r="C213"/>
      <c r="D213"/>
    </row>
    <row r="214" spans="2:4" x14ac:dyDescent="0.25">
      <c r="B214"/>
      <c r="C214"/>
      <c r="D214"/>
    </row>
    <row r="215" spans="2:4" x14ac:dyDescent="0.25">
      <c r="B215"/>
      <c r="C215"/>
      <c r="D215"/>
    </row>
    <row r="216" spans="2:4" x14ac:dyDescent="0.25">
      <c r="B216"/>
      <c r="C216"/>
      <c r="D216"/>
    </row>
    <row r="217" spans="2:4" x14ac:dyDescent="0.25">
      <c r="B217"/>
      <c r="C217"/>
      <c r="D217"/>
    </row>
    <row r="218" spans="2:4" x14ac:dyDescent="0.25">
      <c r="B218"/>
      <c r="C218"/>
      <c r="D218"/>
    </row>
    <row r="219" spans="2:4" x14ac:dyDescent="0.25">
      <c r="B219"/>
      <c r="C219"/>
      <c r="D219"/>
    </row>
    <row r="220" spans="2:4" x14ac:dyDescent="0.25">
      <c r="B220"/>
      <c r="C220"/>
      <c r="D220"/>
    </row>
    <row r="221" spans="2:4" x14ac:dyDescent="0.25">
      <c r="B221"/>
      <c r="C221"/>
      <c r="D221"/>
    </row>
    <row r="222" spans="2:4" x14ac:dyDescent="0.25">
      <c r="B222"/>
      <c r="C222"/>
      <c r="D222"/>
    </row>
    <row r="223" spans="2:4" x14ac:dyDescent="0.25">
      <c r="B223"/>
      <c r="C223"/>
      <c r="D223"/>
    </row>
    <row r="224" spans="2:4" x14ac:dyDescent="0.25">
      <c r="B224"/>
      <c r="C224"/>
      <c r="D224"/>
    </row>
    <row r="225" spans="2:4" x14ac:dyDescent="0.25">
      <c r="B225"/>
      <c r="C225"/>
      <c r="D225"/>
    </row>
    <row r="226" spans="2:4" x14ac:dyDescent="0.25">
      <c r="B226"/>
      <c r="C226"/>
      <c r="D226"/>
    </row>
    <row r="227" spans="2:4" x14ac:dyDescent="0.25">
      <c r="B227"/>
      <c r="C227"/>
      <c r="D227"/>
    </row>
    <row r="228" spans="2:4" x14ac:dyDescent="0.25">
      <c r="B228"/>
      <c r="C228"/>
      <c r="D228"/>
    </row>
    <row r="229" spans="2:4" x14ac:dyDescent="0.25">
      <c r="B229"/>
      <c r="C229"/>
      <c r="D229"/>
    </row>
    <row r="230" spans="2:4" x14ac:dyDescent="0.25">
      <c r="B230"/>
      <c r="C230"/>
      <c r="D230"/>
    </row>
    <row r="231" spans="2:4" x14ac:dyDescent="0.25">
      <c r="B231"/>
      <c r="C231"/>
      <c r="D231"/>
    </row>
    <row r="232" spans="2:4" x14ac:dyDescent="0.25">
      <c r="B232"/>
      <c r="C232"/>
      <c r="D232"/>
    </row>
    <row r="233" spans="2:4" x14ac:dyDescent="0.25">
      <c r="B233"/>
      <c r="C233"/>
      <c r="D233"/>
    </row>
    <row r="234" spans="2:4" x14ac:dyDescent="0.25">
      <c r="B234"/>
      <c r="C234"/>
      <c r="D234"/>
    </row>
    <row r="235" spans="2:4" x14ac:dyDescent="0.25">
      <c r="B235"/>
      <c r="C235"/>
      <c r="D235"/>
    </row>
    <row r="236" spans="2:4" x14ac:dyDescent="0.25">
      <c r="B236"/>
      <c r="C236"/>
      <c r="D236"/>
    </row>
    <row r="237" spans="2:4" x14ac:dyDescent="0.25">
      <c r="B237"/>
      <c r="C237"/>
      <c r="D237"/>
    </row>
    <row r="238" spans="2:4" x14ac:dyDescent="0.25">
      <c r="B238"/>
      <c r="C238"/>
      <c r="D238"/>
    </row>
    <row r="239" spans="2:4" x14ac:dyDescent="0.25">
      <c r="B239"/>
      <c r="C239"/>
      <c r="D239"/>
    </row>
    <row r="240" spans="2:4" x14ac:dyDescent="0.25">
      <c r="B240"/>
      <c r="C240"/>
      <c r="D240"/>
    </row>
    <row r="241" spans="2:4" x14ac:dyDescent="0.25">
      <c r="B241"/>
      <c r="C241"/>
      <c r="D241"/>
    </row>
    <row r="242" spans="2:4" x14ac:dyDescent="0.25">
      <c r="B242"/>
      <c r="C242"/>
      <c r="D242"/>
    </row>
    <row r="243" spans="2:4" x14ac:dyDescent="0.25">
      <c r="B243"/>
      <c r="C243"/>
      <c r="D243"/>
    </row>
    <row r="244" spans="2:4" x14ac:dyDescent="0.25">
      <c r="B244"/>
      <c r="C244"/>
      <c r="D244"/>
    </row>
    <row r="245" spans="2:4" x14ac:dyDescent="0.25">
      <c r="B245"/>
      <c r="C245"/>
      <c r="D245"/>
    </row>
    <row r="246" spans="2:4" x14ac:dyDescent="0.25">
      <c r="B246"/>
      <c r="C246"/>
      <c r="D246"/>
    </row>
    <row r="247" spans="2:4" x14ac:dyDescent="0.25">
      <c r="B247"/>
      <c r="C247"/>
      <c r="D247"/>
    </row>
    <row r="248" spans="2:4" x14ac:dyDescent="0.25">
      <c r="B248"/>
      <c r="C248"/>
      <c r="D248"/>
    </row>
    <row r="249" spans="2:4" x14ac:dyDescent="0.25">
      <c r="B249"/>
      <c r="C249"/>
      <c r="D249"/>
    </row>
    <row r="250" spans="2:4" x14ac:dyDescent="0.25">
      <c r="B250"/>
      <c r="C250"/>
      <c r="D250"/>
    </row>
    <row r="251" spans="2:4" x14ac:dyDescent="0.25">
      <c r="B251"/>
      <c r="C251"/>
      <c r="D251"/>
    </row>
    <row r="252" spans="2:4" x14ac:dyDescent="0.25">
      <c r="B252"/>
      <c r="C252"/>
      <c r="D252"/>
    </row>
    <row r="253" spans="2:4" x14ac:dyDescent="0.25">
      <c r="B253"/>
      <c r="C253"/>
      <c r="D253"/>
    </row>
    <row r="254" spans="2:4" x14ac:dyDescent="0.25">
      <c r="B254"/>
      <c r="C254"/>
      <c r="D254"/>
    </row>
    <row r="255" spans="2:4" x14ac:dyDescent="0.25">
      <c r="B255"/>
      <c r="C255"/>
      <c r="D255"/>
    </row>
    <row r="256" spans="2:4" x14ac:dyDescent="0.25">
      <c r="B256"/>
      <c r="C256"/>
      <c r="D256"/>
    </row>
    <row r="257" spans="2:4" x14ac:dyDescent="0.25">
      <c r="B257"/>
      <c r="C257"/>
      <c r="D257"/>
    </row>
    <row r="258" spans="2:4" x14ac:dyDescent="0.25">
      <c r="B258"/>
      <c r="C258"/>
      <c r="D258"/>
    </row>
    <row r="259" spans="2:4" x14ac:dyDescent="0.25">
      <c r="B259"/>
      <c r="C259"/>
      <c r="D259"/>
    </row>
    <row r="260" spans="2:4" x14ac:dyDescent="0.25">
      <c r="B260"/>
      <c r="C260"/>
      <c r="D260"/>
    </row>
    <row r="261" spans="2:4" x14ac:dyDescent="0.25">
      <c r="B261"/>
      <c r="C261"/>
      <c r="D261"/>
    </row>
    <row r="262" spans="2:4" x14ac:dyDescent="0.25">
      <c r="B262"/>
      <c r="C262"/>
      <c r="D262"/>
    </row>
    <row r="263" spans="2:4" x14ac:dyDescent="0.25">
      <c r="B263"/>
      <c r="C263"/>
      <c r="D263"/>
    </row>
    <row r="264" spans="2:4" x14ac:dyDescent="0.25">
      <c r="B264"/>
      <c r="C264"/>
      <c r="D264"/>
    </row>
    <row r="265" spans="2:4" x14ac:dyDescent="0.25">
      <c r="B265"/>
      <c r="C265"/>
      <c r="D265"/>
    </row>
    <row r="266" spans="2:4" x14ac:dyDescent="0.25">
      <c r="B266"/>
      <c r="C266"/>
      <c r="D266"/>
    </row>
    <row r="267" spans="2:4" x14ac:dyDescent="0.25">
      <c r="B267"/>
      <c r="C267"/>
      <c r="D267"/>
    </row>
    <row r="268" spans="2:4" x14ac:dyDescent="0.25">
      <c r="B268"/>
      <c r="C268"/>
      <c r="D268"/>
    </row>
    <row r="269" spans="2:4" x14ac:dyDescent="0.25">
      <c r="B269"/>
      <c r="C269"/>
      <c r="D269"/>
    </row>
    <row r="270" spans="2:4" x14ac:dyDescent="0.25">
      <c r="B270"/>
      <c r="C270"/>
      <c r="D270"/>
    </row>
    <row r="271" spans="2:4" x14ac:dyDescent="0.25">
      <c r="B271"/>
      <c r="C271"/>
      <c r="D271"/>
    </row>
    <row r="272" spans="2:4" x14ac:dyDescent="0.25">
      <c r="B272"/>
      <c r="C272"/>
      <c r="D272"/>
    </row>
    <row r="273" spans="2:4" x14ac:dyDescent="0.25">
      <c r="B273"/>
      <c r="C273"/>
      <c r="D273"/>
    </row>
    <row r="274" spans="2:4" x14ac:dyDescent="0.25">
      <c r="B274"/>
      <c r="C274"/>
      <c r="D274"/>
    </row>
    <row r="275" spans="2:4" x14ac:dyDescent="0.25">
      <c r="B275"/>
      <c r="C275"/>
      <c r="D275"/>
    </row>
    <row r="276" spans="2:4" x14ac:dyDescent="0.25">
      <c r="B276"/>
      <c r="C276"/>
      <c r="D276"/>
    </row>
    <row r="277" spans="2:4" x14ac:dyDescent="0.25">
      <c r="B277"/>
      <c r="C277"/>
      <c r="D277"/>
    </row>
    <row r="278" spans="2:4" x14ac:dyDescent="0.25">
      <c r="B278"/>
      <c r="C278"/>
      <c r="D278"/>
    </row>
    <row r="279" spans="2:4" x14ac:dyDescent="0.25">
      <c r="B279"/>
      <c r="C279"/>
      <c r="D279"/>
    </row>
    <row r="280" spans="2:4" x14ac:dyDescent="0.25">
      <c r="B280"/>
      <c r="C280"/>
      <c r="D280"/>
    </row>
    <row r="281" spans="2:4" x14ac:dyDescent="0.25">
      <c r="B281"/>
      <c r="C281"/>
      <c r="D281"/>
    </row>
    <row r="282" spans="2:4" x14ac:dyDescent="0.25">
      <c r="B282"/>
      <c r="C282"/>
      <c r="D282"/>
    </row>
    <row r="283" spans="2:4" x14ac:dyDescent="0.25">
      <c r="B283"/>
      <c r="C283"/>
      <c r="D283"/>
    </row>
    <row r="284" spans="2:4" x14ac:dyDescent="0.25">
      <c r="B284"/>
      <c r="C284"/>
      <c r="D284"/>
    </row>
    <row r="285" spans="2:4" x14ac:dyDescent="0.25">
      <c r="B285"/>
      <c r="C285"/>
      <c r="D285"/>
    </row>
    <row r="286" spans="2:4" x14ac:dyDescent="0.25">
      <c r="B286"/>
      <c r="C286"/>
      <c r="D286"/>
    </row>
    <row r="287" spans="2:4" x14ac:dyDescent="0.25">
      <c r="B287"/>
      <c r="C287"/>
      <c r="D287"/>
    </row>
    <row r="288" spans="2:4" x14ac:dyDescent="0.25">
      <c r="B288"/>
      <c r="C288"/>
      <c r="D288"/>
    </row>
    <row r="289" spans="2:4" x14ac:dyDescent="0.25">
      <c r="B289"/>
      <c r="C289"/>
      <c r="D289"/>
    </row>
    <row r="290" spans="2:4" x14ac:dyDescent="0.25">
      <c r="B290"/>
      <c r="C290"/>
      <c r="D290"/>
    </row>
    <row r="291" spans="2:4" x14ac:dyDescent="0.25">
      <c r="B291"/>
      <c r="C291"/>
      <c r="D291"/>
    </row>
    <row r="292" spans="2:4" x14ac:dyDescent="0.25">
      <c r="B292"/>
      <c r="C292"/>
      <c r="D292"/>
    </row>
    <row r="293" spans="2:4" x14ac:dyDescent="0.25">
      <c r="B293"/>
      <c r="C293"/>
      <c r="D293"/>
    </row>
    <row r="294" spans="2:4" x14ac:dyDescent="0.25">
      <c r="B294"/>
      <c r="C294"/>
      <c r="D294"/>
    </row>
    <row r="295" spans="2:4" x14ac:dyDescent="0.25">
      <c r="B295"/>
      <c r="C295"/>
      <c r="D295"/>
    </row>
    <row r="296" spans="2:4" x14ac:dyDescent="0.25">
      <c r="B296"/>
      <c r="C296"/>
      <c r="D296"/>
    </row>
    <row r="297" spans="2:4" x14ac:dyDescent="0.25">
      <c r="B297"/>
      <c r="C297"/>
      <c r="D297"/>
    </row>
    <row r="298" spans="2:4" x14ac:dyDescent="0.25">
      <c r="B298"/>
      <c r="C298"/>
      <c r="D298"/>
    </row>
    <row r="299" spans="2:4" x14ac:dyDescent="0.25">
      <c r="B299"/>
      <c r="C299"/>
      <c r="D299"/>
    </row>
    <row r="300" spans="2:4" x14ac:dyDescent="0.25">
      <c r="B300"/>
      <c r="C300"/>
      <c r="D300"/>
    </row>
    <row r="301" spans="2:4" x14ac:dyDescent="0.25">
      <c r="B301"/>
      <c r="C301"/>
      <c r="D301"/>
    </row>
    <row r="302" spans="2:4" x14ac:dyDescent="0.25">
      <c r="B302"/>
      <c r="C302"/>
      <c r="D302"/>
    </row>
    <row r="303" spans="2:4" x14ac:dyDescent="0.25">
      <c r="B303"/>
      <c r="C303"/>
      <c r="D303"/>
    </row>
    <row r="304" spans="2:4" x14ac:dyDescent="0.25">
      <c r="B304"/>
      <c r="C304"/>
      <c r="D304"/>
    </row>
    <row r="305" spans="2:4" x14ac:dyDescent="0.25">
      <c r="B305"/>
      <c r="C305"/>
      <c r="D305"/>
    </row>
    <row r="306" spans="2:4" x14ac:dyDescent="0.25">
      <c r="B306"/>
      <c r="C306"/>
      <c r="D306"/>
    </row>
    <row r="307" spans="2:4" x14ac:dyDescent="0.25">
      <c r="B307"/>
      <c r="C307"/>
      <c r="D307"/>
    </row>
    <row r="308" spans="2:4" x14ac:dyDescent="0.25">
      <c r="B308"/>
      <c r="C308"/>
      <c r="D308"/>
    </row>
    <row r="309" spans="2:4" x14ac:dyDescent="0.25">
      <c r="B309"/>
      <c r="C309"/>
      <c r="D309"/>
    </row>
    <row r="310" spans="2:4" x14ac:dyDescent="0.25">
      <c r="B310"/>
      <c r="C310"/>
      <c r="D310"/>
    </row>
    <row r="311" spans="2:4" x14ac:dyDescent="0.25">
      <c r="B311"/>
      <c r="C311"/>
      <c r="D311"/>
    </row>
    <row r="312" spans="2:4" x14ac:dyDescent="0.25">
      <c r="B312"/>
      <c r="C312"/>
      <c r="D312"/>
    </row>
    <row r="313" spans="2:4" x14ac:dyDescent="0.25">
      <c r="B313"/>
      <c r="C313"/>
      <c r="D313"/>
    </row>
    <row r="314" spans="2:4" x14ac:dyDescent="0.25">
      <c r="B314"/>
      <c r="C314"/>
      <c r="D314"/>
    </row>
    <row r="315" spans="2:4" x14ac:dyDescent="0.25">
      <c r="B315"/>
      <c r="C315"/>
      <c r="D315"/>
    </row>
    <row r="316" spans="2:4" x14ac:dyDescent="0.25">
      <c r="B316"/>
      <c r="C316"/>
      <c r="D316"/>
    </row>
    <row r="317" spans="2:4" x14ac:dyDescent="0.25">
      <c r="B317"/>
      <c r="C317"/>
      <c r="D317"/>
    </row>
    <row r="318" spans="2:4" x14ac:dyDescent="0.25">
      <c r="B318"/>
      <c r="C318"/>
      <c r="D318"/>
    </row>
    <row r="319" spans="2:4" x14ac:dyDescent="0.25">
      <c r="B319"/>
      <c r="C319"/>
      <c r="D319"/>
    </row>
    <row r="320" spans="2:4" x14ac:dyDescent="0.25">
      <c r="B320"/>
      <c r="C320"/>
      <c r="D320"/>
    </row>
    <row r="321" spans="2:4" x14ac:dyDescent="0.25">
      <c r="B321"/>
      <c r="C321"/>
      <c r="D321"/>
    </row>
    <row r="322" spans="2:4" x14ac:dyDescent="0.25">
      <c r="B322"/>
      <c r="C322"/>
      <c r="D322"/>
    </row>
    <row r="323" spans="2:4" x14ac:dyDescent="0.25">
      <c r="B323"/>
      <c r="C323"/>
      <c r="D323"/>
    </row>
    <row r="324" spans="2:4" x14ac:dyDescent="0.25">
      <c r="B324"/>
      <c r="C324"/>
      <c r="D324"/>
    </row>
    <row r="325" spans="2:4" x14ac:dyDescent="0.25">
      <c r="B325"/>
      <c r="C325"/>
      <c r="D325"/>
    </row>
    <row r="326" spans="2:4" x14ac:dyDescent="0.25">
      <c r="B326"/>
      <c r="C326"/>
      <c r="D326"/>
    </row>
    <row r="327" spans="2:4" x14ac:dyDescent="0.25">
      <c r="B327"/>
      <c r="C327"/>
      <c r="D327"/>
    </row>
    <row r="328" spans="2:4" x14ac:dyDescent="0.25">
      <c r="B328"/>
      <c r="C328"/>
      <c r="D328"/>
    </row>
    <row r="329" spans="2:4" x14ac:dyDescent="0.25">
      <c r="B329"/>
      <c r="C329"/>
      <c r="D329"/>
    </row>
    <row r="330" spans="2:4" x14ac:dyDescent="0.25">
      <c r="B330"/>
      <c r="C330"/>
      <c r="D330"/>
    </row>
    <row r="331" spans="2:4" x14ac:dyDescent="0.25">
      <c r="B331"/>
      <c r="C331"/>
      <c r="D331"/>
    </row>
    <row r="332" spans="2:4" x14ac:dyDescent="0.25">
      <c r="B332"/>
      <c r="C332"/>
      <c r="D332"/>
    </row>
    <row r="333" spans="2:4" x14ac:dyDescent="0.25">
      <c r="B333"/>
      <c r="C333"/>
      <c r="D333"/>
    </row>
    <row r="334" spans="2:4" x14ac:dyDescent="0.25">
      <c r="B334"/>
      <c r="C334"/>
      <c r="D334"/>
    </row>
    <row r="335" spans="2:4" x14ac:dyDescent="0.25">
      <c r="B335"/>
      <c r="C335"/>
      <c r="D335"/>
    </row>
    <row r="336" spans="2:4" x14ac:dyDescent="0.25">
      <c r="B336"/>
      <c r="C336"/>
      <c r="D336"/>
    </row>
    <row r="337" spans="2:4" x14ac:dyDescent="0.25">
      <c r="B337"/>
      <c r="C337"/>
      <c r="D337"/>
    </row>
    <row r="338" spans="2:4" x14ac:dyDescent="0.25">
      <c r="B338"/>
      <c r="C338"/>
      <c r="D338"/>
    </row>
    <row r="339" spans="2:4" x14ac:dyDescent="0.25">
      <c r="B339"/>
      <c r="C339"/>
      <c r="D339"/>
    </row>
    <row r="340" spans="2:4" x14ac:dyDescent="0.25">
      <c r="B340"/>
      <c r="C340"/>
      <c r="D340"/>
    </row>
    <row r="341" spans="2:4" x14ac:dyDescent="0.25">
      <c r="B341"/>
      <c r="C341"/>
      <c r="D341"/>
    </row>
    <row r="342" spans="2:4" x14ac:dyDescent="0.25">
      <c r="B342"/>
      <c r="C342"/>
      <c r="D342"/>
    </row>
    <row r="343" spans="2:4" x14ac:dyDescent="0.25">
      <c r="B343"/>
      <c r="C343"/>
      <c r="D343"/>
    </row>
    <row r="344" spans="2:4" x14ac:dyDescent="0.25">
      <c r="B344"/>
      <c r="C344"/>
      <c r="D344"/>
    </row>
    <row r="345" spans="2:4" x14ac:dyDescent="0.25">
      <c r="B345"/>
      <c r="C345"/>
      <c r="D345"/>
    </row>
    <row r="346" spans="2:4" x14ac:dyDescent="0.25">
      <c r="B346"/>
      <c r="C346"/>
      <c r="D346"/>
    </row>
    <row r="347" spans="2:4" x14ac:dyDescent="0.25">
      <c r="B347"/>
      <c r="C347"/>
      <c r="D347"/>
    </row>
    <row r="348" spans="2:4" x14ac:dyDescent="0.25">
      <c r="B348"/>
      <c r="C348"/>
      <c r="D348"/>
    </row>
    <row r="349" spans="2:4" x14ac:dyDescent="0.25">
      <c r="B349"/>
      <c r="C349"/>
      <c r="D349"/>
    </row>
    <row r="350" spans="2:4" x14ac:dyDescent="0.25">
      <c r="B350"/>
      <c r="C350"/>
      <c r="D350"/>
    </row>
    <row r="351" spans="2:4" x14ac:dyDescent="0.25">
      <c r="B351"/>
      <c r="C351"/>
      <c r="D351"/>
    </row>
    <row r="352" spans="2:4" x14ac:dyDescent="0.25">
      <c r="B352"/>
      <c r="C352"/>
      <c r="D352"/>
    </row>
    <row r="353" spans="2:4" x14ac:dyDescent="0.25">
      <c r="B353"/>
      <c r="C353"/>
      <c r="D353"/>
    </row>
    <row r="354" spans="2:4" x14ac:dyDescent="0.25">
      <c r="B354"/>
      <c r="C354"/>
      <c r="D354"/>
    </row>
    <row r="355" spans="2:4" x14ac:dyDescent="0.25">
      <c r="B355"/>
      <c r="C355"/>
      <c r="D355"/>
    </row>
    <row r="356" spans="2:4" x14ac:dyDescent="0.25">
      <c r="B356"/>
      <c r="C356"/>
      <c r="D356"/>
    </row>
    <row r="357" spans="2:4" x14ac:dyDescent="0.25">
      <c r="B357"/>
      <c r="C357"/>
      <c r="D357"/>
    </row>
    <row r="358" spans="2:4" x14ac:dyDescent="0.25">
      <c r="B358"/>
      <c r="C358"/>
      <c r="D358"/>
    </row>
    <row r="359" spans="2:4" x14ac:dyDescent="0.25">
      <c r="B359"/>
      <c r="C359"/>
      <c r="D359"/>
    </row>
    <row r="360" spans="2:4" x14ac:dyDescent="0.25">
      <c r="B360"/>
      <c r="C360"/>
      <c r="D360"/>
    </row>
    <row r="361" spans="2:4" x14ac:dyDescent="0.25">
      <c r="B361"/>
      <c r="C361"/>
      <c r="D361"/>
    </row>
    <row r="362" spans="2:4" x14ac:dyDescent="0.25">
      <c r="B362"/>
      <c r="C362"/>
      <c r="D362"/>
    </row>
    <row r="363" spans="2:4" x14ac:dyDescent="0.25">
      <c r="B363"/>
      <c r="C363"/>
      <c r="D363"/>
    </row>
    <row r="364" spans="2:4" x14ac:dyDescent="0.25">
      <c r="B364"/>
      <c r="C364"/>
      <c r="D364"/>
    </row>
    <row r="365" spans="2:4" x14ac:dyDescent="0.25">
      <c r="B365"/>
      <c r="C365"/>
      <c r="D365"/>
    </row>
    <row r="366" spans="2:4" x14ac:dyDescent="0.25">
      <c r="B366"/>
      <c r="C366"/>
      <c r="D366"/>
    </row>
    <row r="367" spans="2:4" x14ac:dyDescent="0.25">
      <c r="B367"/>
      <c r="C367"/>
      <c r="D367"/>
    </row>
    <row r="368" spans="2:4" x14ac:dyDescent="0.25">
      <c r="B368"/>
      <c r="C368"/>
      <c r="D368"/>
    </row>
    <row r="369" spans="2:4" x14ac:dyDescent="0.25">
      <c r="B369"/>
      <c r="C369"/>
      <c r="D369"/>
    </row>
    <row r="370" spans="2:4" x14ac:dyDescent="0.25">
      <c r="B370"/>
      <c r="C370"/>
      <c r="D370"/>
    </row>
    <row r="371" spans="2:4" x14ac:dyDescent="0.25">
      <c r="B371"/>
      <c r="C371"/>
      <c r="D371"/>
    </row>
    <row r="372" spans="2:4" x14ac:dyDescent="0.25">
      <c r="B372"/>
      <c r="C372"/>
      <c r="D372"/>
    </row>
    <row r="373" spans="2:4" x14ac:dyDescent="0.25">
      <c r="B373"/>
      <c r="C373"/>
      <c r="D373"/>
    </row>
    <row r="374" spans="2:4" x14ac:dyDescent="0.25">
      <c r="B374"/>
      <c r="C374"/>
      <c r="D374"/>
    </row>
    <row r="375" spans="2:4" x14ac:dyDescent="0.25">
      <c r="B375"/>
      <c r="C375"/>
      <c r="D375"/>
    </row>
    <row r="376" spans="2:4" x14ac:dyDescent="0.25">
      <c r="B376"/>
      <c r="C376"/>
      <c r="D376"/>
    </row>
    <row r="377" spans="2:4" x14ac:dyDescent="0.25">
      <c r="B377"/>
      <c r="C377"/>
      <c r="D377"/>
    </row>
    <row r="378" spans="2:4" x14ac:dyDescent="0.25">
      <c r="B378"/>
      <c r="C378"/>
      <c r="D378"/>
    </row>
    <row r="379" spans="2:4" x14ac:dyDescent="0.25">
      <c r="B379"/>
      <c r="C379"/>
      <c r="D379"/>
    </row>
    <row r="380" spans="2:4" x14ac:dyDescent="0.25">
      <c r="B380"/>
      <c r="C380"/>
      <c r="D380"/>
    </row>
    <row r="381" spans="2:4" x14ac:dyDescent="0.25">
      <c r="B381"/>
      <c r="C381"/>
      <c r="D381"/>
    </row>
    <row r="382" spans="2:4" x14ac:dyDescent="0.25">
      <c r="B382"/>
      <c r="C382"/>
      <c r="D382"/>
    </row>
    <row r="383" spans="2:4" x14ac:dyDescent="0.25">
      <c r="B383"/>
      <c r="C383"/>
      <c r="D383"/>
    </row>
    <row r="384" spans="2:4" x14ac:dyDescent="0.25">
      <c r="B384"/>
      <c r="C384"/>
      <c r="D384"/>
    </row>
    <row r="385" spans="2:4" x14ac:dyDescent="0.25">
      <c r="B385"/>
      <c r="C385"/>
      <c r="D385"/>
    </row>
    <row r="386" spans="2:4" x14ac:dyDescent="0.25">
      <c r="B386"/>
      <c r="C386"/>
      <c r="D386"/>
    </row>
    <row r="387" spans="2:4" x14ac:dyDescent="0.25">
      <c r="B387"/>
      <c r="C387"/>
      <c r="D387"/>
    </row>
    <row r="388" spans="2:4" x14ac:dyDescent="0.25">
      <c r="B388"/>
      <c r="C388"/>
      <c r="D388"/>
    </row>
    <row r="389" spans="2:4" x14ac:dyDescent="0.25">
      <c r="B389"/>
      <c r="C389"/>
      <c r="D389"/>
    </row>
    <row r="390" spans="2:4" x14ac:dyDescent="0.25">
      <c r="B390"/>
      <c r="C390"/>
      <c r="D390"/>
    </row>
    <row r="391" spans="2:4" x14ac:dyDescent="0.25">
      <c r="B391"/>
      <c r="C391"/>
      <c r="D391"/>
    </row>
    <row r="392" spans="2:4" x14ac:dyDescent="0.25">
      <c r="B392"/>
      <c r="C392"/>
      <c r="D392"/>
    </row>
    <row r="393" spans="2:4" x14ac:dyDescent="0.25">
      <c r="B393"/>
      <c r="C393"/>
      <c r="D393"/>
    </row>
    <row r="394" spans="2:4" x14ac:dyDescent="0.25">
      <c r="B394"/>
      <c r="C394"/>
      <c r="D394"/>
    </row>
    <row r="395" spans="2:4" x14ac:dyDescent="0.25">
      <c r="B395"/>
      <c r="C395"/>
      <c r="D395"/>
    </row>
    <row r="396" spans="2:4" x14ac:dyDescent="0.25">
      <c r="B396"/>
      <c r="C396"/>
      <c r="D396"/>
    </row>
    <row r="397" spans="2:4" x14ac:dyDescent="0.25">
      <c r="B397"/>
      <c r="C397"/>
      <c r="D397"/>
    </row>
    <row r="398" spans="2:4" x14ac:dyDescent="0.25">
      <c r="B398"/>
      <c r="C398"/>
      <c r="D398"/>
    </row>
    <row r="399" spans="2:4" x14ac:dyDescent="0.25">
      <c r="B399"/>
      <c r="C399"/>
      <c r="D399"/>
    </row>
    <row r="400" spans="2:4" x14ac:dyDescent="0.25">
      <c r="B400"/>
      <c r="C400"/>
      <c r="D400"/>
    </row>
    <row r="401" spans="2:4" x14ac:dyDescent="0.25">
      <c r="B401"/>
      <c r="C401"/>
      <c r="D401"/>
    </row>
    <row r="402" spans="2:4" x14ac:dyDescent="0.25">
      <c r="B402"/>
      <c r="C402"/>
      <c r="D402"/>
    </row>
    <row r="403" spans="2:4" x14ac:dyDescent="0.25">
      <c r="B403"/>
      <c r="C403"/>
      <c r="D403"/>
    </row>
    <row r="404" spans="2:4" x14ac:dyDescent="0.25">
      <c r="B404"/>
      <c r="C404"/>
      <c r="D404"/>
    </row>
    <row r="405" spans="2:4" x14ac:dyDescent="0.25">
      <c r="B405"/>
      <c r="C405"/>
      <c r="D405"/>
    </row>
    <row r="406" spans="2:4" x14ac:dyDescent="0.25">
      <c r="B406"/>
      <c r="C406"/>
      <c r="D406"/>
    </row>
    <row r="407" spans="2:4" x14ac:dyDescent="0.25">
      <c r="B407"/>
      <c r="C407"/>
      <c r="D407"/>
    </row>
    <row r="408" spans="2:4" x14ac:dyDescent="0.25">
      <c r="B408"/>
      <c r="C408"/>
      <c r="D408"/>
    </row>
    <row r="409" spans="2:4" x14ac:dyDescent="0.25">
      <c r="B409"/>
      <c r="C409"/>
      <c r="D409"/>
    </row>
    <row r="410" spans="2:4" x14ac:dyDescent="0.25">
      <c r="B410"/>
      <c r="C410"/>
      <c r="D410"/>
    </row>
    <row r="411" spans="2:4" x14ac:dyDescent="0.25">
      <c r="B411"/>
      <c r="C411"/>
      <c r="D411"/>
    </row>
    <row r="412" spans="2:4" x14ac:dyDescent="0.25">
      <c r="B412"/>
      <c r="C412"/>
      <c r="D412"/>
    </row>
    <row r="413" spans="2:4" x14ac:dyDescent="0.25">
      <c r="B413"/>
      <c r="C413"/>
      <c r="D413"/>
    </row>
    <row r="414" spans="2:4" x14ac:dyDescent="0.25">
      <c r="B414"/>
      <c r="C414"/>
      <c r="D414"/>
    </row>
    <row r="415" spans="2:4" x14ac:dyDescent="0.25">
      <c r="B415"/>
      <c r="C415"/>
      <c r="D415"/>
    </row>
    <row r="416" spans="2:4" x14ac:dyDescent="0.25">
      <c r="B416"/>
      <c r="C416"/>
      <c r="D416"/>
    </row>
    <row r="417" spans="2:4" x14ac:dyDescent="0.25">
      <c r="B417"/>
      <c r="C417"/>
      <c r="D417"/>
    </row>
    <row r="418" spans="2:4" x14ac:dyDescent="0.25">
      <c r="B418"/>
      <c r="C418"/>
      <c r="D418"/>
    </row>
    <row r="419" spans="2:4" x14ac:dyDescent="0.25">
      <c r="B419"/>
      <c r="C419"/>
      <c r="D419"/>
    </row>
    <row r="420" spans="2:4" x14ac:dyDescent="0.25">
      <c r="B420"/>
      <c r="C420"/>
      <c r="D420"/>
    </row>
    <row r="421" spans="2:4" x14ac:dyDescent="0.25">
      <c r="B421"/>
      <c r="C421"/>
      <c r="D421"/>
    </row>
    <row r="422" spans="2:4" x14ac:dyDescent="0.25">
      <c r="B422"/>
      <c r="C422"/>
      <c r="D422"/>
    </row>
    <row r="423" spans="2:4" x14ac:dyDescent="0.25">
      <c r="B423"/>
      <c r="C423"/>
      <c r="D423"/>
    </row>
    <row r="424" spans="2:4" x14ac:dyDescent="0.25">
      <c r="B424"/>
      <c r="C424"/>
      <c r="D424"/>
    </row>
    <row r="425" spans="2:4" x14ac:dyDescent="0.25">
      <c r="B425"/>
      <c r="C425"/>
      <c r="D425"/>
    </row>
    <row r="426" spans="2:4" x14ac:dyDescent="0.25">
      <c r="B426"/>
      <c r="C426"/>
      <c r="D426"/>
    </row>
    <row r="427" spans="2:4" x14ac:dyDescent="0.25">
      <c r="B427"/>
      <c r="C427"/>
      <c r="D427"/>
    </row>
    <row r="428" spans="2:4" x14ac:dyDescent="0.25">
      <c r="B428"/>
      <c r="C428"/>
      <c r="D428"/>
    </row>
    <row r="429" spans="2:4" x14ac:dyDescent="0.25">
      <c r="B429"/>
      <c r="C429"/>
      <c r="D429"/>
    </row>
    <row r="430" spans="2:4" x14ac:dyDescent="0.25">
      <c r="B430"/>
      <c r="C430"/>
      <c r="D430"/>
    </row>
    <row r="431" spans="2:4" x14ac:dyDescent="0.25">
      <c r="B431"/>
      <c r="C431"/>
      <c r="D431"/>
    </row>
    <row r="432" spans="2:4" x14ac:dyDescent="0.25">
      <c r="B432"/>
      <c r="C432"/>
      <c r="D432"/>
    </row>
    <row r="433" spans="2:4" x14ac:dyDescent="0.25">
      <c r="B433"/>
      <c r="C433"/>
      <c r="D433"/>
    </row>
    <row r="434" spans="2:4" x14ac:dyDescent="0.25">
      <c r="B434"/>
      <c r="C434"/>
      <c r="D434"/>
    </row>
    <row r="435" spans="2:4" x14ac:dyDescent="0.25">
      <c r="B435"/>
      <c r="C435"/>
      <c r="D435"/>
    </row>
    <row r="436" spans="2:4" x14ac:dyDescent="0.25">
      <c r="B436"/>
      <c r="C436"/>
      <c r="D436"/>
    </row>
    <row r="437" spans="2:4" x14ac:dyDescent="0.25">
      <c r="B437"/>
      <c r="C437"/>
      <c r="D437"/>
    </row>
    <row r="438" spans="2:4" x14ac:dyDescent="0.25">
      <c r="B438"/>
      <c r="C438"/>
      <c r="D438"/>
    </row>
    <row r="439" spans="2:4" x14ac:dyDescent="0.25">
      <c r="B439"/>
      <c r="C439"/>
      <c r="D439"/>
    </row>
    <row r="440" spans="2:4" x14ac:dyDescent="0.25">
      <c r="B440"/>
      <c r="C440"/>
      <c r="D440"/>
    </row>
    <row r="441" spans="2:4" x14ac:dyDescent="0.25">
      <c r="B441"/>
      <c r="C441"/>
      <c r="D441"/>
    </row>
    <row r="442" spans="2:4" x14ac:dyDescent="0.25">
      <c r="B442"/>
      <c r="C442"/>
      <c r="D442"/>
    </row>
    <row r="443" spans="2:4" x14ac:dyDescent="0.25">
      <c r="B443"/>
      <c r="C443"/>
      <c r="D443"/>
    </row>
    <row r="444" spans="2:4" x14ac:dyDescent="0.25">
      <c r="B444"/>
      <c r="C444"/>
      <c r="D444"/>
    </row>
    <row r="445" spans="2:4" x14ac:dyDescent="0.25">
      <c r="B445"/>
      <c r="C445"/>
      <c r="D445"/>
    </row>
    <row r="446" spans="2:4" x14ac:dyDescent="0.25">
      <c r="B446"/>
      <c r="C446"/>
      <c r="D446"/>
    </row>
    <row r="447" spans="2:4" x14ac:dyDescent="0.25">
      <c r="B447"/>
      <c r="C447"/>
      <c r="D447"/>
    </row>
    <row r="448" spans="2:4" x14ac:dyDescent="0.25">
      <c r="B448"/>
      <c r="C448"/>
      <c r="D448"/>
    </row>
    <row r="449" spans="2:4" x14ac:dyDescent="0.25">
      <c r="B449"/>
      <c r="C449"/>
      <c r="D449"/>
    </row>
    <row r="450" spans="2:4" x14ac:dyDescent="0.25">
      <c r="B450"/>
      <c r="C450"/>
      <c r="D450"/>
    </row>
    <row r="451" spans="2:4" x14ac:dyDescent="0.25">
      <c r="B451"/>
      <c r="C451"/>
      <c r="D451"/>
    </row>
    <row r="452" spans="2:4" x14ac:dyDescent="0.25">
      <c r="B452"/>
      <c r="C452"/>
      <c r="D452"/>
    </row>
    <row r="453" spans="2:4" x14ac:dyDescent="0.25">
      <c r="B453"/>
      <c r="C453"/>
      <c r="D453"/>
    </row>
    <row r="454" spans="2:4" x14ac:dyDescent="0.25">
      <c r="B454"/>
      <c r="C454"/>
      <c r="D454"/>
    </row>
    <row r="455" spans="2:4" x14ac:dyDescent="0.25">
      <c r="B455"/>
      <c r="C455"/>
      <c r="D455"/>
    </row>
    <row r="456" spans="2:4" x14ac:dyDescent="0.25">
      <c r="B456"/>
      <c r="C456"/>
      <c r="D456"/>
    </row>
    <row r="457" spans="2:4" x14ac:dyDescent="0.25">
      <c r="B457"/>
      <c r="C457"/>
      <c r="D457"/>
    </row>
    <row r="458" spans="2:4" x14ac:dyDescent="0.25">
      <c r="B458"/>
      <c r="C458"/>
      <c r="D458"/>
    </row>
    <row r="459" spans="2:4" x14ac:dyDescent="0.25">
      <c r="B459"/>
      <c r="C459"/>
      <c r="D459"/>
    </row>
    <row r="460" spans="2:4" x14ac:dyDescent="0.25">
      <c r="B460"/>
      <c r="C460"/>
      <c r="D460"/>
    </row>
    <row r="461" spans="2:4" x14ac:dyDescent="0.25">
      <c r="B461"/>
      <c r="C461"/>
      <c r="D461"/>
    </row>
    <row r="462" spans="2:4" x14ac:dyDescent="0.25">
      <c r="B462"/>
      <c r="C462"/>
      <c r="D462"/>
    </row>
    <row r="463" spans="2:4" x14ac:dyDescent="0.25">
      <c r="B463"/>
      <c r="C463"/>
      <c r="D463"/>
    </row>
    <row r="464" spans="2:4" x14ac:dyDescent="0.25">
      <c r="B464"/>
      <c r="C464"/>
      <c r="D464"/>
    </row>
    <row r="465" spans="2:4" x14ac:dyDescent="0.25">
      <c r="B465"/>
      <c r="C465"/>
      <c r="D465"/>
    </row>
    <row r="466" spans="2:4" x14ac:dyDescent="0.25">
      <c r="B466"/>
      <c r="C466"/>
      <c r="D466"/>
    </row>
    <row r="467" spans="2:4" x14ac:dyDescent="0.25">
      <c r="B467"/>
      <c r="C467"/>
      <c r="D467"/>
    </row>
    <row r="468" spans="2:4" x14ac:dyDescent="0.25">
      <c r="B468"/>
      <c r="C468"/>
      <c r="D468"/>
    </row>
    <row r="469" spans="2:4" x14ac:dyDescent="0.25">
      <c r="B469"/>
      <c r="C469"/>
      <c r="D469"/>
    </row>
    <row r="470" spans="2:4" x14ac:dyDescent="0.25">
      <c r="B470"/>
      <c r="C470"/>
      <c r="D470"/>
    </row>
    <row r="471" spans="2:4" x14ac:dyDescent="0.25">
      <c r="B471"/>
      <c r="C471"/>
      <c r="D471"/>
    </row>
    <row r="472" spans="2:4" x14ac:dyDescent="0.25">
      <c r="B472"/>
      <c r="C472"/>
      <c r="D472"/>
    </row>
    <row r="473" spans="2:4" x14ac:dyDescent="0.25">
      <c r="B473"/>
      <c r="C473"/>
      <c r="D473"/>
    </row>
    <row r="474" spans="2:4" x14ac:dyDescent="0.25">
      <c r="B474"/>
      <c r="C474"/>
      <c r="D474"/>
    </row>
    <row r="475" spans="2:4" x14ac:dyDescent="0.25">
      <c r="B475"/>
      <c r="C475"/>
      <c r="D475"/>
    </row>
    <row r="476" spans="2:4" x14ac:dyDescent="0.25">
      <c r="B476"/>
      <c r="C476"/>
      <c r="D476"/>
    </row>
    <row r="477" spans="2:4" x14ac:dyDescent="0.25">
      <c r="B477"/>
      <c r="C477"/>
      <c r="D477"/>
    </row>
    <row r="478" spans="2:4" x14ac:dyDescent="0.25">
      <c r="B478"/>
      <c r="C478"/>
      <c r="D478"/>
    </row>
    <row r="479" spans="2:4" x14ac:dyDescent="0.25">
      <c r="B479"/>
      <c r="C479"/>
      <c r="D479"/>
    </row>
    <row r="480" spans="2:4" x14ac:dyDescent="0.25">
      <c r="B480"/>
      <c r="C480"/>
      <c r="D480"/>
    </row>
    <row r="481" spans="2:4" x14ac:dyDescent="0.25">
      <c r="B481"/>
      <c r="C481"/>
      <c r="D481"/>
    </row>
    <row r="482" spans="2:4" x14ac:dyDescent="0.25">
      <c r="B482"/>
      <c r="C482"/>
      <c r="D482"/>
    </row>
    <row r="483" spans="2:4" x14ac:dyDescent="0.25">
      <c r="B483"/>
      <c r="C483"/>
      <c r="D483"/>
    </row>
    <row r="484" spans="2:4" x14ac:dyDescent="0.25">
      <c r="B484"/>
      <c r="C484"/>
      <c r="D484"/>
    </row>
    <row r="485" spans="2:4" x14ac:dyDescent="0.25">
      <c r="B485"/>
      <c r="C485"/>
      <c r="D485"/>
    </row>
    <row r="486" spans="2:4" x14ac:dyDescent="0.25">
      <c r="B486"/>
      <c r="C486"/>
      <c r="D486"/>
    </row>
    <row r="487" spans="2:4" x14ac:dyDescent="0.25">
      <c r="B487"/>
      <c r="C487"/>
      <c r="D487"/>
    </row>
    <row r="488" spans="2:4" x14ac:dyDescent="0.25">
      <c r="B488"/>
      <c r="C488"/>
      <c r="D488"/>
    </row>
    <row r="489" spans="2:4" x14ac:dyDescent="0.25">
      <c r="B489"/>
      <c r="C489"/>
      <c r="D489"/>
    </row>
    <row r="490" spans="2:4" x14ac:dyDescent="0.25">
      <c r="B490"/>
      <c r="C490"/>
      <c r="D490"/>
    </row>
    <row r="491" spans="2:4" x14ac:dyDescent="0.25">
      <c r="B491"/>
      <c r="C491"/>
      <c r="D491"/>
    </row>
    <row r="492" spans="2:4" x14ac:dyDescent="0.25">
      <c r="B492"/>
      <c r="C492"/>
      <c r="D492"/>
    </row>
    <row r="493" spans="2:4" x14ac:dyDescent="0.25">
      <c r="B493"/>
      <c r="C493"/>
      <c r="D493"/>
    </row>
    <row r="494" spans="2:4" x14ac:dyDescent="0.25">
      <c r="B494"/>
      <c r="C494"/>
      <c r="D494"/>
    </row>
    <row r="495" spans="2:4" x14ac:dyDescent="0.25">
      <c r="B495"/>
      <c r="C495"/>
      <c r="D495"/>
    </row>
    <row r="496" spans="2:4" x14ac:dyDescent="0.25">
      <c r="B496"/>
      <c r="C496"/>
      <c r="D496"/>
    </row>
    <row r="497" spans="2:4" x14ac:dyDescent="0.25">
      <c r="B497"/>
      <c r="C497"/>
      <c r="D497"/>
    </row>
    <row r="498" spans="2:4" x14ac:dyDescent="0.25">
      <c r="B498"/>
      <c r="C498"/>
      <c r="D498"/>
    </row>
    <row r="499" spans="2:4" x14ac:dyDescent="0.25">
      <c r="B499"/>
      <c r="C499"/>
      <c r="D499"/>
    </row>
    <row r="500" spans="2:4" x14ac:dyDescent="0.25">
      <c r="B500"/>
      <c r="C500"/>
      <c r="D500"/>
    </row>
    <row r="501" spans="2:4" x14ac:dyDescent="0.25">
      <c r="B501"/>
      <c r="C501"/>
      <c r="D501"/>
    </row>
    <row r="502" spans="2:4" x14ac:dyDescent="0.25">
      <c r="B502"/>
      <c r="C502"/>
      <c r="D502"/>
    </row>
    <row r="503" spans="2:4" x14ac:dyDescent="0.25">
      <c r="B503"/>
      <c r="C503"/>
      <c r="D503"/>
    </row>
    <row r="504" spans="2:4" x14ac:dyDescent="0.25">
      <c r="B504"/>
      <c r="C504"/>
      <c r="D504"/>
    </row>
    <row r="505" spans="2:4" x14ac:dyDescent="0.25">
      <c r="B505"/>
      <c r="C505"/>
      <c r="D505"/>
    </row>
    <row r="506" spans="2:4" x14ac:dyDescent="0.25">
      <c r="B506"/>
      <c r="C506"/>
      <c r="D506"/>
    </row>
    <row r="507" spans="2:4" x14ac:dyDescent="0.25">
      <c r="B507"/>
      <c r="C507"/>
      <c r="D507"/>
    </row>
    <row r="508" spans="2:4" x14ac:dyDescent="0.25">
      <c r="B508"/>
      <c r="C508"/>
      <c r="D508"/>
    </row>
    <row r="509" spans="2:4" x14ac:dyDescent="0.25">
      <c r="B509"/>
      <c r="C509"/>
      <c r="D509"/>
    </row>
    <row r="510" spans="2:4" x14ac:dyDescent="0.25">
      <c r="B510"/>
      <c r="C510"/>
      <c r="D510"/>
    </row>
    <row r="511" spans="2:4" x14ac:dyDescent="0.25">
      <c r="B511"/>
      <c r="C511"/>
      <c r="D511"/>
    </row>
    <row r="512" spans="2:4" x14ac:dyDescent="0.25">
      <c r="B512"/>
      <c r="C512"/>
      <c r="D512"/>
    </row>
    <row r="513" spans="2:4" x14ac:dyDescent="0.25">
      <c r="B513"/>
      <c r="C513"/>
      <c r="D513"/>
    </row>
    <row r="514" spans="2:4" x14ac:dyDescent="0.25">
      <c r="B514"/>
      <c r="C514"/>
      <c r="D514"/>
    </row>
    <row r="515" spans="2:4" x14ac:dyDescent="0.25">
      <c r="B515"/>
      <c r="C515"/>
      <c r="D515"/>
    </row>
    <row r="516" spans="2:4" x14ac:dyDescent="0.25">
      <c r="B516"/>
      <c r="C516"/>
      <c r="D516"/>
    </row>
    <row r="517" spans="2:4" x14ac:dyDescent="0.25">
      <c r="B517"/>
      <c r="C517"/>
      <c r="D517"/>
    </row>
    <row r="518" spans="2:4" x14ac:dyDescent="0.25">
      <c r="B518"/>
      <c r="C518"/>
      <c r="D518"/>
    </row>
    <row r="519" spans="2:4" x14ac:dyDescent="0.25">
      <c r="B519"/>
      <c r="C519"/>
      <c r="D519"/>
    </row>
    <row r="520" spans="2:4" x14ac:dyDescent="0.25">
      <c r="B520"/>
      <c r="C520"/>
      <c r="D520"/>
    </row>
    <row r="521" spans="2:4" x14ac:dyDescent="0.25">
      <c r="B521"/>
      <c r="C521"/>
      <c r="D521"/>
    </row>
    <row r="522" spans="2:4" x14ac:dyDescent="0.25">
      <c r="B522"/>
      <c r="C522"/>
      <c r="D522"/>
    </row>
    <row r="523" spans="2:4" x14ac:dyDescent="0.25">
      <c r="B523"/>
      <c r="C523"/>
      <c r="D523"/>
    </row>
    <row r="524" spans="2:4" x14ac:dyDescent="0.25">
      <c r="B524"/>
      <c r="C524"/>
      <c r="D524"/>
    </row>
    <row r="525" spans="2:4" x14ac:dyDescent="0.25">
      <c r="B525"/>
      <c r="C525"/>
      <c r="D525"/>
    </row>
    <row r="526" spans="2:4" x14ac:dyDescent="0.25">
      <c r="B526"/>
      <c r="C526"/>
      <c r="D526"/>
    </row>
    <row r="527" spans="2:4" x14ac:dyDescent="0.25">
      <c r="B527"/>
      <c r="C527"/>
      <c r="D527"/>
    </row>
    <row r="528" spans="2:4" x14ac:dyDescent="0.25">
      <c r="B528"/>
      <c r="C528"/>
      <c r="D528"/>
    </row>
    <row r="529" spans="2:4" x14ac:dyDescent="0.25">
      <c r="B529"/>
      <c r="C529"/>
      <c r="D529"/>
    </row>
    <row r="530" spans="2:4" x14ac:dyDescent="0.25">
      <c r="B530"/>
      <c r="C530"/>
      <c r="D530"/>
    </row>
    <row r="531" spans="2:4" x14ac:dyDescent="0.25">
      <c r="B531"/>
      <c r="C531"/>
      <c r="D531"/>
    </row>
    <row r="532" spans="2:4" x14ac:dyDescent="0.25">
      <c r="B532"/>
      <c r="C532"/>
      <c r="D532"/>
    </row>
    <row r="533" spans="2:4" x14ac:dyDescent="0.25">
      <c r="B533"/>
      <c r="C533"/>
      <c r="D533"/>
    </row>
    <row r="534" spans="2:4" x14ac:dyDescent="0.25">
      <c r="B534"/>
      <c r="C534"/>
      <c r="D534"/>
    </row>
    <row r="535" spans="2:4" x14ac:dyDescent="0.25">
      <c r="B535"/>
      <c r="C535"/>
      <c r="D535"/>
    </row>
    <row r="536" spans="2:4" x14ac:dyDescent="0.25">
      <c r="B536"/>
      <c r="C536"/>
      <c r="D536"/>
    </row>
    <row r="537" spans="2:4" x14ac:dyDescent="0.25">
      <c r="B537"/>
      <c r="C537"/>
      <c r="D537"/>
    </row>
    <row r="538" spans="2:4" x14ac:dyDescent="0.25">
      <c r="B538"/>
      <c r="C538"/>
      <c r="D538"/>
    </row>
    <row r="539" spans="2:4" x14ac:dyDescent="0.25">
      <c r="B539"/>
      <c r="C539"/>
      <c r="D539"/>
    </row>
    <row r="540" spans="2:4" x14ac:dyDescent="0.25">
      <c r="B540"/>
      <c r="C540"/>
      <c r="D540"/>
    </row>
    <row r="541" spans="2:4" x14ac:dyDescent="0.25">
      <c r="B541"/>
      <c r="C541"/>
      <c r="D541"/>
    </row>
    <row r="542" spans="2:4" x14ac:dyDescent="0.25">
      <c r="B542"/>
      <c r="C542"/>
      <c r="D542"/>
    </row>
    <row r="543" spans="2:4" x14ac:dyDescent="0.25">
      <c r="B543"/>
      <c r="C543"/>
      <c r="D543"/>
    </row>
    <row r="544" spans="2:4" x14ac:dyDescent="0.25">
      <c r="B544"/>
      <c r="C544"/>
      <c r="D544"/>
    </row>
    <row r="545" spans="2:4" x14ac:dyDescent="0.25">
      <c r="B545"/>
      <c r="C545"/>
      <c r="D545"/>
    </row>
    <row r="546" spans="2:4" x14ac:dyDescent="0.25">
      <c r="B546"/>
      <c r="C546"/>
      <c r="D546"/>
    </row>
    <row r="547" spans="2:4" x14ac:dyDescent="0.25">
      <c r="B547"/>
      <c r="C547"/>
      <c r="D547"/>
    </row>
    <row r="548" spans="2:4" x14ac:dyDescent="0.25">
      <c r="B548"/>
      <c r="C548"/>
      <c r="D548"/>
    </row>
    <row r="549" spans="2:4" x14ac:dyDescent="0.25">
      <c r="B549"/>
      <c r="C549"/>
      <c r="D549"/>
    </row>
    <row r="550" spans="2:4" x14ac:dyDescent="0.25">
      <c r="B550"/>
      <c r="C550"/>
      <c r="D550"/>
    </row>
    <row r="551" spans="2:4" x14ac:dyDescent="0.25">
      <c r="B551"/>
      <c r="C551"/>
      <c r="D551"/>
    </row>
    <row r="552" spans="2:4" x14ac:dyDescent="0.25">
      <c r="B552"/>
      <c r="C552"/>
      <c r="D552"/>
    </row>
    <row r="553" spans="2:4" x14ac:dyDescent="0.25">
      <c r="B553"/>
      <c r="C553"/>
      <c r="D553"/>
    </row>
    <row r="554" spans="2:4" x14ac:dyDescent="0.25">
      <c r="B554"/>
      <c r="C554"/>
      <c r="D554"/>
    </row>
    <row r="555" spans="2:4" x14ac:dyDescent="0.25">
      <c r="B555"/>
      <c r="C555"/>
      <c r="D555"/>
    </row>
    <row r="556" spans="2:4" x14ac:dyDescent="0.25">
      <c r="B556"/>
      <c r="C556"/>
      <c r="D556"/>
    </row>
    <row r="557" spans="2:4" x14ac:dyDescent="0.25">
      <c r="B557"/>
      <c r="C557"/>
      <c r="D557"/>
    </row>
    <row r="558" spans="2:4" x14ac:dyDescent="0.25">
      <c r="B558"/>
      <c r="C558"/>
      <c r="D558"/>
    </row>
    <row r="559" spans="2:4" x14ac:dyDescent="0.25">
      <c r="B559"/>
      <c r="C559"/>
      <c r="D559"/>
    </row>
    <row r="560" spans="2:4" x14ac:dyDescent="0.25">
      <c r="B560"/>
      <c r="C560"/>
      <c r="D560"/>
    </row>
    <row r="561" spans="2:4" x14ac:dyDescent="0.25">
      <c r="B561"/>
      <c r="C561"/>
      <c r="D561"/>
    </row>
    <row r="562" spans="2:4" x14ac:dyDescent="0.25">
      <c r="B562"/>
      <c r="C562"/>
      <c r="D562"/>
    </row>
    <row r="563" spans="2:4" x14ac:dyDescent="0.25">
      <c r="B563"/>
      <c r="C563"/>
      <c r="D563"/>
    </row>
    <row r="564" spans="2:4" x14ac:dyDescent="0.25">
      <c r="B564"/>
      <c r="C564"/>
      <c r="D564"/>
    </row>
    <row r="565" spans="2:4" x14ac:dyDescent="0.25">
      <c r="B565"/>
      <c r="C565"/>
      <c r="D565"/>
    </row>
    <row r="566" spans="2:4" x14ac:dyDescent="0.25">
      <c r="B566"/>
      <c r="C566"/>
      <c r="D566"/>
    </row>
    <row r="567" spans="2:4" x14ac:dyDescent="0.25">
      <c r="B567"/>
      <c r="C567"/>
      <c r="D567"/>
    </row>
    <row r="568" spans="2:4" x14ac:dyDescent="0.25">
      <c r="B568"/>
      <c r="C568"/>
      <c r="D568"/>
    </row>
    <row r="569" spans="2:4" x14ac:dyDescent="0.25">
      <c r="B569"/>
      <c r="C569"/>
      <c r="D569"/>
    </row>
    <row r="570" spans="2:4" x14ac:dyDescent="0.25">
      <c r="B570"/>
      <c r="C570"/>
      <c r="D570"/>
    </row>
    <row r="571" spans="2:4" x14ac:dyDescent="0.25">
      <c r="B571"/>
      <c r="C571"/>
      <c r="D571"/>
    </row>
    <row r="572" spans="2:4" x14ac:dyDescent="0.25">
      <c r="B572"/>
      <c r="C572"/>
      <c r="D572"/>
    </row>
    <row r="573" spans="2:4" x14ac:dyDescent="0.25">
      <c r="B573"/>
      <c r="C573"/>
      <c r="D573"/>
    </row>
    <row r="574" spans="2:4" x14ac:dyDescent="0.25">
      <c r="B574"/>
      <c r="C574"/>
      <c r="D574"/>
    </row>
    <row r="575" spans="2:4" x14ac:dyDescent="0.25">
      <c r="B575"/>
      <c r="C575"/>
      <c r="D575"/>
    </row>
    <row r="576" spans="2:4" x14ac:dyDescent="0.25">
      <c r="B576"/>
      <c r="C576"/>
      <c r="D576"/>
    </row>
    <row r="577" spans="2:4" x14ac:dyDescent="0.25">
      <c r="B577"/>
      <c r="C577"/>
      <c r="D577"/>
    </row>
    <row r="578" spans="2:4" x14ac:dyDescent="0.25">
      <c r="B578"/>
      <c r="C578"/>
      <c r="D578"/>
    </row>
    <row r="579" spans="2:4" x14ac:dyDescent="0.25">
      <c r="B579"/>
      <c r="C579"/>
      <c r="D579"/>
    </row>
    <row r="580" spans="2:4" x14ac:dyDescent="0.25">
      <c r="B580"/>
      <c r="C580"/>
      <c r="D580"/>
    </row>
    <row r="581" spans="2:4" x14ac:dyDescent="0.25">
      <c r="B581"/>
      <c r="C581"/>
      <c r="D581"/>
    </row>
    <row r="582" spans="2:4" x14ac:dyDescent="0.25">
      <c r="B582"/>
      <c r="C582"/>
      <c r="D582"/>
    </row>
    <row r="583" spans="2:4" x14ac:dyDescent="0.25">
      <c r="B583"/>
      <c r="C583"/>
      <c r="D583"/>
    </row>
    <row r="584" spans="2:4" x14ac:dyDescent="0.25">
      <c r="B584"/>
      <c r="C584"/>
      <c r="D584"/>
    </row>
    <row r="585" spans="2:4" x14ac:dyDescent="0.25">
      <c r="B585"/>
      <c r="C585"/>
      <c r="D585"/>
    </row>
    <row r="586" spans="2:4" x14ac:dyDescent="0.25">
      <c r="B586"/>
      <c r="C586"/>
      <c r="D586"/>
    </row>
    <row r="587" spans="2:4" x14ac:dyDescent="0.25">
      <c r="B587"/>
      <c r="C587"/>
      <c r="D587"/>
    </row>
    <row r="588" spans="2:4" x14ac:dyDescent="0.25">
      <c r="B588"/>
      <c r="C588"/>
      <c r="D588"/>
    </row>
    <row r="589" spans="2:4" x14ac:dyDescent="0.25">
      <c r="B589"/>
      <c r="C589"/>
      <c r="D589"/>
    </row>
    <row r="590" spans="2:4" x14ac:dyDescent="0.25">
      <c r="B590"/>
      <c r="C590"/>
      <c r="D590"/>
    </row>
    <row r="591" spans="2:4" x14ac:dyDescent="0.25">
      <c r="B591"/>
      <c r="C591"/>
      <c r="D591"/>
    </row>
    <row r="592" spans="2:4" x14ac:dyDescent="0.25">
      <c r="B592"/>
      <c r="C592"/>
      <c r="D592"/>
    </row>
    <row r="593" spans="2:4" x14ac:dyDescent="0.25">
      <c r="B593"/>
      <c r="C593"/>
      <c r="D593"/>
    </row>
    <row r="594" spans="2:4" x14ac:dyDescent="0.25">
      <c r="B594"/>
      <c r="C594"/>
      <c r="D594"/>
    </row>
    <row r="595" spans="2:4" x14ac:dyDescent="0.25">
      <c r="B595"/>
      <c r="C595"/>
      <c r="D595"/>
    </row>
    <row r="596" spans="2:4" x14ac:dyDescent="0.25">
      <c r="B596"/>
      <c r="C596"/>
      <c r="D596"/>
    </row>
    <row r="597" spans="2:4" x14ac:dyDescent="0.25">
      <c r="B597"/>
      <c r="C597"/>
      <c r="D597"/>
    </row>
    <row r="598" spans="2:4" x14ac:dyDescent="0.25">
      <c r="B598"/>
      <c r="C598"/>
      <c r="D598"/>
    </row>
    <row r="599" spans="2:4" x14ac:dyDescent="0.25">
      <c r="B599"/>
      <c r="C599"/>
      <c r="D599"/>
    </row>
    <row r="600" spans="2:4" x14ac:dyDescent="0.25">
      <c r="B600"/>
      <c r="C600"/>
      <c r="D600"/>
    </row>
    <row r="601" spans="2:4" x14ac:dyDescent="0.25">
      <c r="B601"/>
      <c r="C601"/>
      <c r="D601"/>
    </row>
    <row r="602" spans="2:4" x14ac:dyDescent="0.25">
      <c r="B602"/>
      <c r="C602"/>
      <c r="D602"/>
    </row>
    <row r="603" spans="2:4" x14ac:dyDescent="0.25">
      <c r="B603"/>
      <c r="C603"/>
      <c r="D603"/>
    </row>
    <row r="604" spans="2:4" x14ac:dyDescent="0.25">
      <c r="B604"/>
      <c r="C604"/>
      <c r="D604"/>
    </row>
    <row r="605" spans="2:4" x14ac:dyDescent="0.25">
      <c r="B605"/>
      <c r="C605"/>
      <c r="D605"/>
    </row>
    <row r="606" spans="2:4" x14ac:dyDescent="0.25">
      <c r="B606"/>
      <c r="C606"/>
      <c r="D606"/>
    </row>
    <row r="607" spans="2:4" x14ac:dyDescent="0.25">
      <c r="B607"/>
      <c r="C607"/>
      <c r="D607"/>
    </row>
    <row r="608" spans="2:4" x14ac:dyDescent="0.25">
      <c r="B608"/>
      <c r="C608"/>
      <c r="D608"/>
    </row>
    <row r="609" spans="2:4" x14ac:dyDescent="0.25">
      <c r="B609"/>
      <c r="C609"/>
      <c r="D609"/>
    </row>
    <row r="610" spans="2:4" x14ac:dyDescent="0.25">
      <c r="B610"/>
      <c r="C610"/>
      <c r="D610"/>
    </row>
    <row r="611" spans="2:4" x14ac:dyDescent="0.25">
      <c r="B611"/>
      <c r="C611"/>
      <c r="D611"/>
    </row>
    <row r="612" spans="2:4" x14ac:dyDescent="0.25">
      <c r="B612"/>
      <c r="C612"/>
      <c r="D612"/>
    </row>
    <row r="613" spans="2:4" x14ac:dyDescent="0.25">
      <c r="B613"/>
      <c r="C613"/>
      <c r="D613"/>
    </row>
    <row r="614" spans="2:4" x14ac:dyDescent="0.25">
      <c r="B614"/>
      <c r="C614"/>
      <c r="D614"/>
    </row>
    <row r="615" spans="2:4" x14ac:dyDescent="0.25">
      <c r="B615"/>
      <c r="C615"/>
      <c r="D615"/>
    </row>
    <row r="616" spans="2:4" x14ac:dyDescent="0.25">
      <c r="B616"/>
      <c r="C616"/>
      <c r="D616"/>
    </row>
    <row r="617" spans="2:4" x14ac:dyDescent="0.25">
      <c r="B617"/>
      <c r="C617"/>
      <c r="D617"/>
    </row>
    <row r="618" spans="2:4" x14ac:dyDescent="0.25">
      <c r="B618"/>
      <c r="C618"/>
      <c r="D618"/>
    </row>
    <row r="619" spans="2:4" x14ac:dyDescent="0.25">
      <c r="B619"/>
      <c r="C619"/>
      <c r="D619"/>
    </row>
    <row r="620" spans="2:4" x14ac:dyDescent="0.25">
      <c r="B620"/>
      <c r="C620"/>
      <c r="D620"/>
    </row>
    <row r="621" spans="2:4" x14ac:dyDescent="0.25">
      <c r="B621"/>
      <c r="C621"/>
      <c r="D621"/>
    </row>
    <row r="622" spans="2:4" x14ac:dyDescent="0.25">
      <c r="B622"/>
      <c r="C622"/>
      <c r="D622"/>
    </row>
    <row r="623" spans="2:4" x14ac:dyDescent="0.25">
      <c r="B623"/>
      <c r="C623"/>
      <c r="D623"/>
    </row>
    <row r="624" spans="2:4" x14ac:dyDescent="0.25">
      <c r="B624"/>
      <c r="C624"/>
      <c r="D624"/>
    </row>
    <row r="625" spans="2:4" x14ac:dyDescent="0.25">
      <c r="B625"/>
      <c r="C625"/>
      <c r="D625"/>
    </row>
    <row r="626" spans="2:4" x14ac:dyDescent="0.25">
      <c r="B626"/>
      <c r="C626"/>
      <c r="D626"/>
    </row>
    <row r="627" spans="2:4" x14ac:dyDescent="0.25">
      <c r="B627"/>
      <c r="C627"/>
      <c r="D627"/>
    </row>
    <row r="628" spans="2:4" x14ac:dyDescent="0.25">
      <c r="B628"/>
      <c r="C628"/>
      <c r="D628"/>
    </row>
    <row r="629" spans="2:4" x14ac:dyDescent="0.25">
      <c r="B629"/>
      <c r="C629"/>
      <c r="D629"/>
    </row>
    <row r="630" spans="2:4" x14ac:dyDescent="0.25">
      <c r="B630"/>
      <c r="C630"/>
      <c r="D630"/>
    </row>
    <row r="631" spans="2:4" x14ac:dyDescent="0.25">
      <c r="B631"/>
      <c r="C631"/>
      <c r="D631"/>
    </row>
    <row r="632" spans="2:4" x14ac:dyDescent="0.25">
      <c r="B632"/>
      <c r="C632"/>
      <c r="D632"/>
    </row>
    <row r="633" spans="2:4" x14ac:dyDescent="0.25">
      <c r="B633"/>
      <c r="C633"/>
      <c r="D633"/>
    </row>
    <row r="634" spans="2:4" x14ac:dyDescent="0.25">
      <c r="B634"/>
      <c r="C634"/>
      <c r="D634"/>
    </row>
    <row r="635" spans="2:4" x14ac:dyDescent="0.25">
      <c r="B635"/>
      <c r="C635"/>
      <c r="D635"/>
    </row>
    <row r="636" spans="2:4" x14ac:dyDescent="0.25">
      <c r="B636"/>
      <c r="C636"/>
      <c r="D636"/>
    </row>
    <row r="637" spans="2:4" x14ac:dyDescent="0.25">
      <c r="B637"/>
      <c r="C637"/>
      <c r="D637"/>
    </row>
    <row r="638" spans="2:4" x14ac:dyDescent="0.25">
      <c r="B638"/>
      <c r="C638"/>
      <c r="D638"/>
    </row>
    <row r="639" spans="2:4" x14ac:dyDescent="0.25">
      <c r="B639"/>
      <c r="C639"/>
      <c r="D639"/>
    </row>
    <row r="640" spans="2:4" x14ac:dyDescent="0.25">
      <c r="B640"/>
      <c r="C640"/>
      <c r="D640"/>
    </row>
    <row r="641" spans="2:4" x14ac:dyDescent="0.25">
      <c r="B641"/>
      <c r="C641"/>
      <c r="D641"/>
    </row>
    <row r="642" spans="2:4" x14ac:dyDescent="0.25">
      <c r="B642"/>
      <c r="C642"/>
      <c r="D642"/>
    </row>
    <row r="643" spans="2:4" x14ac:dyDescent="0.25">
      <c r="B643"/>
      <c r="C643"/>
      <c r="D643"/>
    </row>
    <row r="644" spans="2:4" x14ac:dyDescent="0.25">
      <c r="B644"/>
      <c r="C644"/>
      <c r="D644"/>
    </row>
    <row r="645" spans="2:4" x14ac:dyDescent="0.25">
      <c r="B645"/>
      <c r="C645"/>
      <c r="D645"/>
    </row>
    <row r="646" spans="2:4" x14ac:dyDescent="0.25">
      <c r="B646"/>
      <c r="C646"/>
      <c r="D646"/>
    </row>
    <row r="647" spans="2:4" x14ac:dyDescent="0.25">
      <c r="B647"/>
      <c r="C647"/>
      <c r="D647"/>
    </row>
    <row r="648" spans="2:4" x14ac:dyDescent="0.25">
      <c r="B648"/>
      <c r="C648"/>
      <c r="D648"/>
    </row>
    <row r="649" spans="2:4" x14ac:dyDescent="0.25">
      <c r="B649"/>
      <c r="C649"/>
      <c r="D649"/>
    </row>
    <row r="650" spans="2:4" x14ac:dyDescent="0.25">
      <c r="B650"/>
      <c r="C650"/>
      <c r="D650"/>
    </row>
    <row r="651" spans="2:4" x14ac:dyDescent="0.25">
      <c r="B651"/>
      <c r="C651"/>
      <c r="D651"/>
    </row>
    <row r="652" spans="2:4" x14ac:dyDescent="0.25">
      <c r="B652"/>
      <c r="C652"/>
      <c r="D652"/>
    </row>
    <row r="653" spans="2:4" x14ac:dyDescent="0.25">
      <c r="B653"/>
      <c r="C653"/>
      <c r="D653"/>
    </row>
    <row r="654" spans="2:4" x14ac:dyDescent="0.25">
      <c r="B654"/>
      <c r="C654"/>
      <c r="D654"/>
    </row>
    <row r="655" spans="2:4" x14ac:dyDescent="0.25">
      <c r="B655"/>
      <c r="C655"/>
      <c r="D655"/>
    </row>
    <row r="656" spans="2:4" x14ac:dyDescent="0.25">
      <c r="B656"/>
      <c r="C656"/>
      <c r="D656"/>
    </row>
    <row r="657" spans="2:4" x14ac:dyDescent="0.25">
      <c r="B657"/>
      <c r="C657"/>
      <c r="D657"/>
    </row>
    <row r="658" spans="2:4" x14ac:dyDescent="0.25">
      <c r="B658"/>
      <c r="C658"/>
      <c r="D658"/>
    </row>
    <row r="659" spans="2:4" x14ac:dyDescent="0.25">
      <c r="B659"/>
      <c r="C659"/>
      <c r="D659"/>
    </row>
    <row r="660" spans="2:4" x14ac:dyDescent="0.25">
      <c r="B660"/>
      <c r="C660"/>
      <c r="D660"/>
    </row>
    <row r="661" spans="2:4" x14ac:dyDescent="0.25">
      <c r="B661"/>
      <c r="C661"/>
      <c r="D661"/>
    </row>
    <row r="662" spans="2:4" x14ac:dyDescent="0.25">
      <c r="B662"/>
      <c r="C662"/>
      <c r="D662"/>
    </row>
    <row r="663" spans="2:4" x14ac:dyDescent="0.25">
      <c r="B663"/>
      <c r="C663"/>
      <c r="D663"/>
    </row>
    <row r="664" spans="2:4" x14ac:dyDescent="0.25">
      <c r="B664"/>
      <c r="C664"/>
      <c r="D664"/>
    </row>
    <row r="665" spans="2:4" x14ac:dyDescent="0.25">
      <c r="B665"/>
      <c r="C665"/>
      <c r="D665"/>
    </row>
    <row r="666" spans="2:4" x14ac:dyDescent="0.25">
      <c r="B666"/>
      <c r="C666"/>
      <c r="D666"/>
    </row>
    <row r="667" spans="2:4" x14ac:dyDescent="0.25">
      <c r="B667"/>
      <c r="C667"/>
      <c r="D667"/>
    </row>
    <row r="668" spans="2:4" x14ac:dyDescent="0.25">
      <c r="B668"/>
      <c r="C668"/>
      <c r="D668"/>
    </row>
    <row r="669" spans="2:4" x14ac:dyDescent="0.25">
      <c r="B669"/>
      <c r="C669"/>
      <c r="D669"/>
    </row>
    <row r="670" spans="2:4" x14ac:dyDescent="0.25">
      <c r="B670"/>
      <c r="C670"/>
      <c r="D670"/>
    </row>
    <row r="671" spans="2:4" x14ac:dyDescent="0.25">
      <c r="B671"/>
      <c r="C671"/>
      <c r="D671"/>
    </row>
    <row r="672" spans="2:4" x14ac:dyDescent="0.25">
      <c r="B672"/>
      <c r="C672"/>
      <c r="D672"/>
    </row>
    <row r="673" spans="2:4" x14ac:dyDescent="0.25">
      <c r="B673"/>
      <c r="C673"/>
      <c r="D673"/>
    </row>
    <row r="674" spans="2:4" x14ac:dyDescent="0.25">
      <c r="B674"/>
      <c r="C674"/>
      <c r="D674"/>
    </row>
    <row r="675" spans="2:4" x14ac:dyDescent="0.25">
      <c r="B675"/>
      <c r="C675"/>
      <c r="D675"/>
    </row>
    <row r="676" spans="2:4" x14ac:dyDescent="0.25">
      <c r="B676"/>
      <c r="C676"/>
      <c r="D676"/>
    </row>
    <row r="677" spans="2:4" x14ac:dyDescent="0.25">
      <c r="B677"/>
      <c r="C677"/>
      <c r="D677"/>
    </row>
    <row r="678" spans="2:4" x14ac:dyDescent="0.25">
      <c r="B678"/>
      <c r="C678"/>
      <c r="D678"/>
    </row>
    <row r="679" spans="2:4" x14ac:dyDescent="0.25">
      <c r="B679"/>
      <c r="C679"/>
      <c r="D679"/>
    </row>
    <row r="680" spans="2:4" x14ac:dyDescent="0.25">
      <c r="B680"/>
      <c r="C680"/>
      <c r="D680"/>
    </row>
    <row r="681" spans="2:4" x14ac:dyDescent="0.25">
      <c r="B681"/>
      <c r="C681"/>
      <c r="D681"/>
    </row>
    <row r="682" spans="2:4" x14ac:dyDescent="0.25">
      <c r="B682"/>
      <c r="C682"/>
      <c r="D682"/>
    </row>
    <row r="683" spans="2:4" x14ac:dyDescent="0.25">
      <c r="B683"/>
      <c r="C683"/>
      <c r="D683"/>
    </row>
    <row r="684" spans="2:4" x14ac:dyDescent="0.25">
      <c r="B684"/>
      <c r="C684"/>
      <c r="D684"/>
    </row>
    <row r="685" spans="2:4" x14ac:dyDescent="0.25">
      <c r="B685"/>
      <c r="C685"/>
      <c r="D685"/>
    </row>
    <row r="686" spans="2:4" x14ac:dyDescent="0.25">
      <c r="B686"/>
      <c r="C686"/>
      <c r="D686"/>
    </row>
    <row r="687" spans="2:4" x14ac:dyDescent="0.25">
      <c r="B687"/>
      <c r="C687"/>
      <c r="D687"/>
    </row>
    <row r="688" spans="2:4" x14ac:dyDescent="0.25">
      <c r="B688"/>
      <c r="C688"/>
      <c r="D688"/>
    </row>
    <row r="689" spans="2:4" x14ac:dyDescent="0.25">
      <c r="B689"/>
      <c r="C689"/>
      <c r="D689"/>
    </row>
    <row r="690" spans="2:4" x14ac:dyDescent="0.25">
      <c r="B690"/>
      <c r="C690"/>
      <c r="D690"/>
    </row>
    <row r="691" spans="2:4" x14ac:dyDescent="0.25">
      <c r="B691"/>
      <c r="C691"/>
      <c r="D691"/>
    </row>
    <row r="692" spans="2:4" x14ac:dyDescent="0.25">
      <c r="B692"/>
      <c r="C692"/>
      <c r="D692"/>
    </row>
    <row r="693" spans="2:4" x14ac:dyDescent="0.25">
      <c r="B693"/>
      <c r="C693"/>
      <c r="D693"/>
    </row>
    <row r="694" spans="2:4" x14ac:dyDescent="0.25">
      <c r="B694"/>
      <c r="C694"/>
      <c r="D694"/>
    </row>
    <row r="695" spans="2:4" x14ac:dyDescent="0.25">
      <c r="B695"/>
      <c r="C695"/>
      <c r="D695"/>
    </row>
    <row r="696" spans="2:4" x14ac:dyDescent="0.25">
      <c r="B696"/>
      <c r="C696"/>
      <c r="D696"/>
    </row>
    <row r="697" spans="2:4" x14ac:dyDescent="0.25">
      <c r="B697"/>
      <c r="C697"/>
      <c r="D697"/>
    </row>
    <row r="698" spans="2:4" x14ac:dyDescent="0.25">
      <c r="B698"/>
      <c r="C698"/>
      <c r="D698"/>
    </row>
    <row r="699" spans="2:4" x14ac:dyDescent="0.25">
      <c r="B699"/>
      <c r="C699"/>
      <c r="D699"/>
    </row>
    <row r="700" spans="2:4" x14ac:dyDescent="0.25">
      <c r="B700"/>
      <c r="C700"/>
      <c r="D700"/>
    </row>
    <row r="701" spans="2:4" x14ac:dyDescent="0.25">
      <c r="B701"/>
      <c r="C701"/>
      <c r="D701"/>
    </row>
    <row r="702" spans="2:4" x14ac:dyDescent="0.25">
      <c r="B702"/>
      <c r="C702"/>
      <c r="D702"/>
    </row>
    <row r="703" spans="2:4" x14ac:dyDescent="0.25">
      <c r="B703"/>
      <c r="C703"/>
      <c r="D703"/>
    </row>
    <row r="704" spans="2:4" x14ac:dyDescent="0.25">
      <c r="B704"/>
      <c r="C704"/>
      <c r="D704"/>
    </row>
    <row r="705" spans="2:4" x14ac:dyDescent="0.25">
      <c r="B705"/>
      <c r="C705"/>
      <c r="D705"/>
    </row>
    <row r="706" spans="2:4" x14ac:dyDescent="0.25">
      <c r="B706"/>
      <c r="C706"/>
      <c r="D706"/>
    </row>
    <row r="707" spans="2:4" x14ac:dyDescent="0.25">
      <c r="B707"/>
      <c r="C707"/>
      <c r="D707"/>
    </row>
    <row r="708" spans="2:4" x14ac:dyDescent="0.25">
      <c r="B708"/>
      <c r="C708"/>
      <c r="D708"/>
    </row>
    <row r="709" spans="2:4" x14ac:dyDescent="0.25">
      <c r="B709"/>
      <c r="C709"/>
      <c r="D709"/>
    </row>
    <row r="710" spans="2:4" x14ac:dyDescent="0.25">
      <c r="B710"/>
      <c r="C710"/>
      <c r="D710"/>
    </row>
    <row r="711" spans="2:4" x14ac:dyDescent="0.25">
      <c r="B711"/>
      <c r="C711"/>
      <c r="D711"/>
    </row>
    <row r="712" spans="2:4" x14ac:dyDescent="0.25">
      <c r="B712"/>
      <c r="C712"/>
      <c r="D712"/>
    </row>
    <row r="713" spans="2:4" x14ac:dyDescent="0.25">
      <c r="B713"/>
      <c r="C713"/>
      <c r="D713"/>
    </row>
    <row r="714" spans="2:4" x14ac:dyDescent="0.25">
      <c r="B714"/>
      <c r="C714"/>
      <c r="D714"/>
    </row>
    <row r="715" spans="2:4" x14ac:dyDescent="0.25">
      <c r="B715"/>
      <c r="C715"/>
      <c r="D715"/>
    </row>
    <row r="716" spans="2:4" x14ac:dyDescent="0.25">
      <c r="B716"/>
      <c r="C716"/>
      <c r="D716"/>
    </row>
    <row r="717" spans="2:4" x14ac:dyDescent="0.25">
      <c r="B717"/>
      <c r="C717"/>
      <c r="D717"/>
    </row>
    <row r="718" spans="2:4" x14ac:dyDescent="0.25">
      <c r="B718"/>
      <c r="C718"/>
      <c r="D718"/>
    </row>
    <row r="719" spans="2:4" x14ac:dyDescent="0.25">
      <c r="B719"/>
      <c r="C719"/>
      <c r="D719"/>
    </row>
    <row r="720" spans="2:4" x14ac:dyDescent="0.25">
      <c r="B720"/>
      <c r="C720"/>
      <c r="D720"/>
    </row>
    <row r="721" spans="2:4" x14ac:dyDescent="0.25">
      <c r="B721"/>
      <c r="C721"/>
      <c r="D721"/>
    </row>
    <row r="722" spans="2:4" x14ac:dyDescent="0.25">
      <c r="B722"/>
      <c r="C722"/>
      <c r="D722"/>
    </row>
    <row r="723" spans="2:4" x14ac:dyDescent="0.25">
      <c r="B723"/>
      <c r="C723"/>
      <c r="D723"/>
    </row>
    <row r="724" spans="2:4" x14ac:dyDescent="0.25">
      <c r="B724"/>
      <c r="C724"/>
      <c r="D724"/>
    </row>
    <row r="725" spans="2:4" x14ac:dyDescent="0.25">
      <c r="B725"/>
      <c r="C725"/>
      <c r="D725"/>
    </row>
    <row r="726" spans="2:4" x14ac:dyDescent="0.25">
      <c r="B726"/>
      <c r="C726"/>
      <c r="D726"/>
    </row>
    <row r="727" spans="2:4" x14ac:dyDescent="0.25">
      <c r="B727"/>
      <c r="C727"/>
      <c r="D727"/>
    </row>
    <row r="728" spans="2:4" x14ac:dyDescent="0.25">
      <c r="B728"/>
      <c r="C728"/>
      <c r="D728"/>
    </row>
    <row r="729" spans="2:4" x14ac:dyDescent="0.25">
      <c r="B729"/>
      <c r="C729"/>
      <c r="D729"/>
    </row>
    <row r="730" spans="2:4" x14ac:dyDescent="0.25">
      <c r="B730"/>
      <c r="C730"/>
      <c r="D730"/>
    </row>
    <row r="731" spans="2:4" x14ac:dyDescent="0.25">
      <c r="B731"/>
      <c r="C731"/>
      <c r="D731"/>
    </row>
    <row r="732" spans="2:4" x14ac:dyDescent="0.25">
      <c r="B732"/>
      <c r="C732"/>
      <c r="D732"/>
    </row>
    <row r="733" spans="2:4" x14ac:dyDescent="0.25">
      <c r="B733"/>
      <c r="C733"/>
      <c r="D733"/>
    </row>
    <row r="734" spans="2:4" x14ac:dyDescent="0.25">
      <c r="B734"/>
      <c r="C734"/>
      <c r="D734"/>
    </row>
    <row r="735" spans="2:4" x14ac:dyDescent="0.25">
      <c r="B735"/>
      <c r="C735"/>
      <c r="D735"/>
    </row>
    <row r="736" spans="2:4" x14ac:dyDescent="0.25">
      <c r="B736"/>
      <c r="C736"/>
      <c r="D736"/>
    </row>
    <row r="737" spans="2:4" x14ac:dyDescent="0.25">
      <c r="B737"/>
      <c r="C737"/>
      <c r="D737"/>
    </row>
    <row r="738" spans="2:4" x14ac:dyDescent="0.25">
      <c r="B738"/>
      <c r="C738"/>
      <c r="D738"/>
    </row>
    <row r="739" spans="2:4" x14ac:dyDescent="0.25">
      <c r="B739"/>
      <c r="C739"/>
      <c r="D739"/>
    </row>
    <row r="740" spans="2:4" x14ac:dyDescent="0.25">
      <c r="B740"/>
      <c r="C740"/>
      <c r="D740"/>
    </row>
    <row r="741" spans="2:4" x14ac:dyDescent="0.25">
      <c r="B741"/>
      <c r="C741"/>
      <c r="D741"/>
    </row>
    <row r="742" spans="2:4" x14ac:dyDescent="0.25">
      <c r="B742"/>
      <c r="C742"/>
      <c r="D742"/>
    </row>
    <row r="743" spans="2:4" x14ac:dyDescent="0.25">
      <c r="B743"/>
      <c r="C743"/>
      <c r="D743"/>
    </row>
    <row r="744" spans="2:4" x14ac:dyDescent="0.25">
      <c r="B744"/>
      <c r="C744"/>
      <c r="D744"/>
    </row>
    <row r="745" spans="2:4" x14ac:dyDescent="0.25">
      <c r="B745"/>
      <c r="C745"/>
      <c r="D745"/>
    </row>
    <row r="746" spans="2:4" x14ac:dyDescent="0.25">
      <c r="B746"/>
      <c r="C746"/>
      <c r="D746"/>
    </row>
    <row r="747" spans="2:4" x14ac:dyDescent="0.25">
      <c r="B747"/>
      <c r="C747"/>
      <c r="D747"/>
    </row>
    <row r="748" spans="2:4" x14ac:dyDescent="0.25">
      <c r="B748"/>
      <c r="C748"/>
      <c r="D748"/>
    </row>
    <row r="749" spans="2:4" x14ac:dyDescent="0.25">
      <c r="B749"/>
      <c r="C749"/>
      <c r="D749"/>
    </row>
    <row r="750" spans="2:4" x14ac:dyDescent="0.25">
      <c r="B750"/>
      <c r="C750"/>
      <c r="D750"/>
    </row>
    <row r="751" spans="2:4" x14ac:dyDescent="0.25">
      <c r="B751"/>
      <c r="C751"/>
      <c r="D751"/>
    </row>
    <row r="752" spans="2:4" x14ac:dyDescent="0.25">
      <c r="B752"/>
      <c r="C752"/>
      <c r="D752"/>
    </row>
    <row r="753" spans="2:4" x14ac:dyDescent="0.25">
      <c r="B753"/>
      <c r="C753"/>
      <c r="D753"/>
    </row>
    <row r="754" spans="2:4" x14ac:dyDescent="0.25">
      <c r="B754"/>
      <c r="C754"/>
      <c r="D754"/>
    </row>
    <row r="755" spans="2:4" x14ac:dyDescent="0.25">
      <c r="B755"/>
      <c r="C755"/>
      <c r="D755"/>
    </row>
    <row r="756" spans="2:4" x14ac:dyDescent="0.25">
      <c r="B756"/>
      <c r="C756"/>
      <c r="D756"/>
    </row>
    <row r="757" spans="2:4" x14ac:dyDescent="0.25">
      <c r="B757"/>
      <c r="C757"/>
      <c r="D757"/>
    </row>
    <row r="758" spans="2:4" x14ac:dyDescent="0.25">
      <c r="B758"/>
      <c r="C758"/>
      <c r="D758"/>
    </row>
    <row r="759" spans="2:4" x14ac:dyDescent="0.25">
      <c r="B759"/>
      <c r="C759"/>
      <c r="D759"/>
    </row>
    <row r="760" spans="2:4" x14ac:dyDescent="0.25">
      <c r="B760"/>
      <c r="C760"/>
      <c r="D760"/>
    </row>
    <row r="761" spans="2:4" x14ac:dyDescent="0.25">
      <c r="B761"/>
      <c r="C761"/>
      <c r="D761"/>
    </row>
    <row r="762" spans="2:4" x14ac:dyDescent="0.25">
      <c r="B762"/>
      <c r="C762"/>
      <c r="D762"/>
    </row>
    <row r="763" spans="2:4" x14ac:dyDescent="0.25">
      <c r="B763"/>
      <c r="C763"/>
      <c r="D763"/>
    </row>
    <row r="764" spans="2:4" x14ac:dyDescent="0.25">
      <c r="B764"/>
      <c r="C764"/>
      <c r="D764"/>
    </row>
    <row r="765" spans="2:4" x14ac:dyDescent="0.25">
      <c r="B765"/>
      <c r="C765"/>
      <c r="D765"/>
    </row>
    <row r="766" spans="2:4" x14ac:dyDescent="0.25">
      <c r="B766"/>
      <c r="C766"/>
      <c r="D766"/>
    </row>
    <row r="767" spans="2:4" x14ac:dyDescent="0.25">
      <c r="B767"/>
      <c r="C767"/>
      <c r="D767"/>
    </row>
    <row r="768" spans="2:4" x14ac:dyDescent="0.25">
      <c r="B768"/>
      <c r="C768"/>
      <c r="D768"/>
    </row>
    <row r="769" spans="2:4" x14ac:dyDescent="0.25">
      <c r="B769"/>
      <c r="C769"/>
      <c r="D769"/>
    </row>
    <row r="770" spans="2:4" x14ac:dyDescent="0.25">
      <c r="B770"/>
      <c r="C770"/>
      <c r="D770"/>
    </row>
    <row r="771" spans="2:4" x14ac:dyDescent="0.25">
      <c r="B771"/>
      <c r="C771"/>
      <c r="D771"/>
    </row>
    <row r="772" spans="2:4" x14ac:dyDescent="0.25">
      <c r="B772"/>
      <c r="C772"/>
      <c r="D772"/>
    </row>
    <row r="773" spans="2:4" x14ac:dyDescent="0.25">
      <c r="B773"/>
      <c r="C773"/>
      <c r="D773"/>
    </row>
    <row r="774" spans="2:4" x14ac:dyDescent="0.25">
      <c r="B774"/>
      <c r="C774"/>
      <c r="D774"/>
    </row>
    <row r="775" spans="2:4" x14ac:dyDescent="0.25">
      <c r="B775"/>
      <c r="C775"/>
      <c r="D775"/>
    </row>
    <row r="776" spans="2:4" x14ac:dyDescent="0.25">
      <c r="B776"/>
      <c r="C776"/>
      <c r="D776"/>
    </row>
    <row r="777" spans="2:4" x14ac:dyDescent="0.25">
      <c r="B777"/>
      <c r="C777"/>
      <c r="D777"/>
    </row>
    <row r="778" spans="2:4" x14ac:dyDescent="0.25">
      <c r="B778"/>
      <c r="C778"/>
      <c r="D778"/>
    </row>
    <row r="779" spans="2:4" x14ac:dyDescent="0.25">
      <c r="B779"/>
      <c r="C779"/>
      <c r="D779"/>
    </row>
    <row r="780" spans="2:4" x14ac:dyDescent="0.25">
      <c r="B780"/>
      <c r="C780"/>
      <c r="D780"/>
    </row>
    <row r="781" spans="2:4" x14ac:dyDescent="0.25">
      <c r="B781"/>
      <c r="C781"/>
      <c r="D781"/>
    </row>
    <row r="782" spans="2:4" x14ac:dyDescent="0.25">
      <c r="B782"/>
      <c r="C782"/>
      <c r="D782"/>
    </row>
    <row r="783" spans="2:4" x14ac:dyDescent="0.25">
      <c r="B783"/>
      <c r="C783"/>
      <c r="D783"/>
    </row>
    <row r="784" spans="2:4" x14ac:dyDescent="0.25">
      <c r="B784"/>
      <c r="C784"/>
      <c r="D784"/>
    </row>
    <row r="785" spans="2:4" x14ac:dyDescent="0.25">
      <c r="B785"/>
      <c r="C785"/>
      <c r="D785"/>
    </row>
    <row r="786" spans="2:4" x14ac:dyDescent="0.25">
      <c r="B786"/>
      <c r="C786"/>
      <c r="D786"/>
    </row>
    <row r="787" spans="2:4" x14ac:dyDescent="0.25">
      <c r="B787"/>
      <c r="C787"/>
      <c r="D787"/>
    </row>
    <row r="788" spans="2:4" x14ac:dyDescent="0.25">
      <c r="B788"/>
      <c r="C788"/>
      <c r="D788"/>
    </row>
    <row r="789" spans="2:4" x14ac:dyDescent="0.25">
      <c r="B789"/>
      <c r="C789"/>
      <c r="D789"/>
    </row>
    <row r="790" spans="2:4" x14ac:dyDescent="0.25">
      <c r="B790"/>
      <c r="C790"/>
      <c r="D790"/>
    </row>
    <row r="791" spans="2:4" x14ac:dyDescent="0.25">
      <c r="B791"/>
      <c r="C791"/>
      <c r="D791"/>
    </row>
    <row r="792" spans="2:4" x14ac:dyDescent="0.25">
      <c r="B792"/>
      <c r="C792"/>
      <c r="D792"/>
    </row>
    <row r="793" spans="2:4" x14ac:dyDescent="0.25">
      <c r="B793"/>
      <c r="C793"/>
      <c r="D793"/>
    </row>
    <row r="794" spans="2:4" x14ac:dyDescent="0.25">
      <c r="B794"/>
      <c r="C794"/>
      <c r="D794"/>
    </row>
    <row r="795" spans="2:4" x14ac:dyDescent="0.25">
      <c r="B795"/>
      <c r="C795"/>
      <c r="D795"/>
    </row>
    <row r="796" spans="2:4" x14ac:dyDescent="0.25">
      <c r="B796"/>
      <c r="C796"/>
      <c r="D796"/>
    </row>
    <row r="797" spans="2:4" x14ac:dyDescent="0.25">
      <c r="B797"/>
      <c r="C797"/>
      <c r="D797"/>
    </row>
    <row r="798" spans="2:4" x14ac:dyDescent="0.25">
      <c r="B798"/>
      <c r="C798"/>
      <c r="D798"/>
    </row>
    <row r="799" spans="2:4" x14ac:dyDescent="0.25">
      <c r="B799"/>
      <c r="C799"/>
      <c r="D799"/>
    </row>
    <row r="800" spans="2:4" x14ac:dyDescent="0.25">
      <c r="B800"/>
      <c r="C800"/>
      <c r="D800"/>
    </row>
    <row r="801" spans="2:4" x14ac:dyDescent="0.25">
      <c r="B801"/>
      <c r="C801"/>
      <c r="D801"/>
    </row>
    <row r="802" spans="2:4" x14ac:dyDescent="0.25">
      <c r="B802"/>
      <c r="C802"/>
      <c r="D802"/>
    </row>
    <row r="803" spans="2:4" x14ac:dyDescent="0.25">
      <c r="B803"/>
      <c r="C803"/>
      <c r="D803"/>
    </row>
    <row r="804" spans="2:4" x14ac:dyDescent="0.25">
      <c r="B804"/>
      <c r="C804"/>
      <c r="D804"/>
    </row>
    <row r="805" spans="2:4" x14ac:dyDescent="0.25">
      <c r="B805"/>
      <c r="C805"/>
      <c r="D805"/>
    </row>
    <row r="806" spans="2:4" x14ac:dyDescent="0.25">
      <c r="B806"/>
      <c r="C806"/>
      <c r="D806"/>
    </row>
    <row r="807" spans="2:4" x14ac:dyDescent="0.25">
      <c r="B807"/>
      <c r="C807"/>
      <c r="D807"/>
    </row>
    <row r="808" spans="2:4" x14ac:dyDescent="0.25">
      <c r="B808"/>
      <c r="C808"/>
      <c r="D808"/>
    </row>
    <row r="809" spans="2:4" x14ac:dyDescent="0.25">
      <c r="B809"/>
      <c r="C809"/>
      <c r="D809"/>
    </row>
    <row r="810" spans="2:4" x14ac:dyDescent="0.25">
      <c r="B810"/>
      <c r="C810"/>
      <c r="D810"/>
    </row>
    <row r="811" spans="2:4" x14ac:dyDescent="0.25">
      <c r="B811"/>
      <c r="C811"/>
      <c r="D811"/>
    </row>
    <row r="812" spans="2:4" x14ac:dyDescent="0.25">
      <c r="B812"/>
      <c r="C812"/>
      <c r="D812"/>
    </row>
    <row r="813" spans="2:4" x14ac:dyDescent="0.25">
      <c r="B813"/>
      <c r="C813"/>
      <c r="D813"/>
    </row>
    <row r="814" spans="2:4" x14ac:dyDescent="0.25">
      <c r="B814"/>
      <c r="C814"/>
      <c r="D814"/>
    </row>
    <row r="815" spans="2:4" x14ac:dyDescent="0.25">
      <c r="B815"/>
      <c r="C815"/>
      <c r="D815"/>
    </row>
    <row r="816" spans="2:4" x14ac:dyDescent="0.25">
      <c r="B816"/>
      <c r="C816"/>
      <c r="D816"/>
    </row>
    <row r="817" spans="2:4" x14ac:dyDescent="0.25">
      <c r="B817"/>
      <c r="C817"/>
      <c r="D817"/>
    </row>
    <row r="818" spans="2:4" x14ac:dyDescent="0.25">
      <c r="B818"/>
      <c r="C818"/>
      <c r="D818"/>
    </row>
    <row r="819" spans="2:4" x14ac:dyDescent="0.25">
      <c r="B819"/>
      <c r="C819"/>
      <c r="D819"/>
    </row>
    <row r="820" spans="2:4" x14ac:dyDescent="0.25">
      <c r="B820"/>
      <c r="C820"/>
      <c r="D820"/>
    </row>
    <row r="821" spans="2:4" x14ac:dyDescent="0.25">
      <c r="B821"/>
      <c r="C821"/>
      <c r="D821"/>
    </row>
    <row r="822" spans="2:4" x14ac:dyDescent="0.25">
      <c r="B822"/>
      <c r="C822"/>
      <c r="D822"/>
    </row>
    <row r="823" spans="2:4" x14ac:dyDescent="0.25">
      <c r="B823"/>
      <c r="C823"/>
      <c r="D823"/>
    </row>
    <row r="824" spans="2:4" x14ac:dyDescent="0.25">
      <c r="B824"/>
      <c r="C824"/>
      <c r="D824"/>
    </row>
    <row r="825" spans="2:4" x14ac:dyDescent="0.25">
      <c r="B825"/>
      <c r="C825"/>
      <c r="D825"/>
    </row>
    <row r="826" spans="2:4" x14ac:dyDescent="0.25">
      <c r="B826"/>
      <c r="C826"/>
      <c r="D826"/>
    </row>
    <row r="827" spans="2:4" x14ac:dyDescent="0.25">
      <c r="B827"/>
      <c r="C827"/>
      <c r="D827"/>
    </row>
    <row r="828" spans="2:4" x14ac:dyDescent="0.25">
      <c r="B828"/>
      <c r="C828"/>
      <c r="D828"/>
    </row>
    <row r="829" spans="2:4" x14ac:dyDescent="0.25">
      <c r="B829"/>
      <c r="C829"/>
      <c r="D829"/>
    </row>
    <row r="830" spans="2:4" x14ac:dyDescent="0.25">
      <c r="B830"/>
      <c r="C830"/>
      <c r="D830"/>
    </row>
    <row r="831" spans="2:4" x14ac:dyDescent="0.25">
      <c r="B831"/>
      <c r="C831"/>
      <c r="D831"/>
    </row>
    <row r="832" spans="2:4" x14ac:dyDescent="0.25">
      <c r="B832"/>
      <c r="C832"/>
      <c r="D832"/>
    </row>
    <row r="833" spans="2:4" x14ac:dyDescent="0.25">
      <c r="B833"/>
      <c r="C833"/>
      <c r="D833"/>
    </row>
    <row r="834" spans="2:4" x14ac:dyDescent="0.25">
      <c r="B834"/>
      <c r="C834"/>
      <c r="D834"/>
    </row>
    <row r="835" spans="2:4" x14ac:dyDescent="0.25">
      <c r="B835"/>
      <c r="C835"/>
      <c r="D835"/>
    </row>
    <row r="836" spans="2:4" x14ac:dyDescent="0.25">
      <c r="B836"/>
      <c r="C836"/>
      <c r="D836"/>
    </row>
    <row r="837" spans="2:4" x14ac:dyDescent="0.25">
      <c r="B837"/>
      <c r="C837"/>
      <c r="D837"/>
    </row>
    <row r="838" spans="2:4" x14ac:dyDescent="0.25">
      <c r="B838"/>
      <c r="C838"/>
      <c r="D838"/>
    </row>
    <row r="839" spans="2:4" x14ac:dyDescent="0.25">
      <c r="B839"/>
      <c r="C839"/>
      <c r="D839"/>
    </row>
    <row r="840" spans="2:4" x14ac:dyDescent="0.25">
      <c r="B840"/>
      <c r="C840"/>
      <c r="D840"/>
    </row>
    <row r="841" spans="2:4" x14ac:dyDescent="0.25">
      <c r="B841"/>
      <c r="C841"/>
      <c r="D841"/>
    </row>
    <row r="842" spans="2:4" x14ac:dyDescent="0.25">
      <c r="B842"/>
      <c r="C842"/>
      <c r="D842"/>
    </row>
    <row r="843" spans="2:4" x14ac:dyDescent="0.25">
      <c r="B843"/>
      <c r="C843"/>
      <c r="D843"/>
    </row>
    <row r="844" spans="2:4" x14ac:dyDescent="0.25">
      <c r="B844"/>
      <c r="C844"/>
      <c r="D844"/>
    </row>
    <row r="845" spans="2:4" x14ac:dyDescent="0.25">
      <c r="B845"/>
      <c r="C845"/>
      <c r="D845"/>
    </row>
    <row r="846" spans="2:4" x14ac:dyDescent="0.25">
      <c r="B846"/>
      <c r="C846"/>
      <c r="D846"/>
    </row>
    <row r="847" spans="2:4" x14ac:dyDescent="0.25">
      <c r="B847"/>
      <c r="C847"/>
      <c r="D847"/>
    </row>
    <row r="848" spans="2:4" x14ac:dyDescent="0.25">
      <c r="B848"/>
      <c r="C848"/>
      <c r="D848"/>
    </row>
    <row r="849" spans="2:4" x14ac:dyDescent="0.25">
      <c r="B849"/>
      <c r="C849"/>
      <c r="D849"/>
    </row>
    <row r="850" spans="2:4" x14ac:dyDescent="0.25">
      <c r="B850"/>
      <c r="C850"/>
      <c r="D850"/>
    </row>
    <row r="851" spans="2:4" x14ac:dyDescent="0.25">
      <c r="B851"/>
      <c r="C851"/>
      <c r="D851"/>
    </row>
    <row r="852" spans="2:4" x14ac:dyDescent="0.25">
      <c r="B852"/>
      <c r="C852"/>
      <c r="D852"/>
    </row>
    <row r="853" spans="2:4" x14ac:dyDescent="0.25">
      <c r="B853"/>
      <c r="C853"/>
      <c r="D853"/>
    </row>
    <row r="854" spans="2:4" x14ac:dyDescent="0.25">
      <c r="B854"/>
      <c r="C854"/>
      <c r="D854"/>
    </row>
    <row r="855" spans="2:4" x14ac:dyDescent="0.25">
      <c r="B855"/>
      <c r="C855"/>
      <c r="D855"/>
    </row>
    <row r="856" spans="2:4" x14ac:dyDescent="0.25">
      <c r="B856"/>
      <c r="C856"/>
      <c r="D856"/>
    </row>
    <row r="857" spans="2:4" x14ac:dyDescent="0.25">
      <c r="B857"/>
      <c r="C857"/>
      <c r="D857"/>
    </row>
    <row r="858" spans="2:4" x14ac:dyDescent="0.25">
      <c r="B858"/>
      <c r="C858"/>
      <c r="D858"/>
    </row>
    <row r="859" spans="2:4" x14ac:dyDescent="0.25">
      <c r="B859"/>
      <c r="C859"/>
      <c r="D859"/>
    </row>
    <row r="860" spans="2:4" x14ac:dyDescent="0.25">
      <c r="B860"/>
      <c r="C860"/>
      <c r="D860"/>
    </row>
    <row r="861" spans="2:4" x14ac:dyDescent="0.25">
      <c r="B861"/>
      <c r="C861"/>
      <c r="D861"/>
    </row>
    <row r="862" spans="2:4" x14ac:dyDescent="0.25">
      <c r="B862"/>
      <c r="C862"/>
      <c r="D862"/>
    </row>
    <row r="863" spans="2:4" x14ac:dyDescent="0.25">
      <c r="B863"/>
      <c r="C863"/>
      <c r="D863"/>
    </row>
    <row r="864" spans="2:4" x14ac:dyDescent="0.25">
      <c r="B864"/>
      <c r="C864"/>
      <c r="D864"/>
    </row>
    <row r="865" spans="2:4" x14ac:dyDescent="0.25">
      <c r="B865"/>
      <c r="C865"/>
      <c r="D865"/>
    </row>
    <row r="866" spans="2:4" x14ac:dyDescent="0.25">
      <c r="B866"/>
      <c r="C866"/>
      <c r="D866"/>
    </row>
    <row r="867" spans="2:4" x14ac:dyDescent="0.25">
      <c r="B867"/>
      <c r="C867"/>
      <c r="D867"/>
    </row>
    <row r="868" spans="2:4" x14ac:dyDescent="0.25">
      <c r="B868"/>
      <c r="C868"/>
      <c r="D868"/>
    </row>
    <row r="869" spans="2:4" x14ac:dyDescent="0.25">
      <c r="B869"/>
      <c r="C869"/>
      <c r="D869"/>
    </row>
    <row r="870" spans="2:4" x14ac:dyDescent="0.25">
      <c r="B870"/>
      <c r="C870"/>
      <c r="D870"/>
    </row>
    <row r="871" spans="2:4" x14ac:dyDescent="0.25">
      <c r="B871"/>
      <c r="C871"/>
      <c r="D871"/>
    </row>
    <row r="872" spans="2:4" x14ac:dyDescent="0.25">
      <c r="B872"/>
      <c r="C872"/>
      <c r="D872"/>
    </row>
    <row r="873" spans="2:4" x14ac:dyDescent="0.25">
      <c r="B873"/>
      <c r="C873"/>
      <c r="D873"/>
    </row>
    <row r="874" spans="2:4" x14ac:dyDescent="0.25">
      <c r="B874"/>
      <c r="C874"/>
      <c r="D874"/>
    </row>
    <row r="875" spans="2:4" x14ac:dyDescent="0.25">
      <c r="B875"/>
      <c r="C875"/>
      <c r="D875"/>
    </row>
    <row r="876" spans="2:4" x14ac:dyDescent="0.25">
      <c r="B876"/>
      <c r="C876"/>
      <c r="D876"/>
    </row>
    <row r="877" spans="2:4" x14ac:dyDescent="0.25">
      <c r="B877"/>
      <c r="C877"/>
      <c r="D877"/>
    </row>
    <row r="878" spans="2:4" x14ac:dyDescent="0.25">
      <c r="B878"/>
      <c r="C878"/>
      <c r="D878"/>
    </row>
    <row r="879" spans="2:4" x14ac:dyDescent="0.25">
      <c r="B879"/>
      <c r="C879"/>
      <c r="D879"/>
    </row>
    <row r="880" spans="2:4" x14ac:dyDescent="0.25">
      <c r="B880"/>
      <c r="C880"/>
      <c r="D880"/>
    </row>
    <row r="881" spans="2:4" x14ac:dyDescent="0.25">
      <c r="B881"/>
      <c r="C881"/>
      <c r="D881"/>
    </row>
    <row r="882" spans="2:4" x14ac:dyDescent="0.25">
      <c r="B882"/>
      <c r="C882"/>
      <c r="D882"/>
    </row>
    <row r="883" spans="2:4" x14ac:dyDescent="0.25">
      <c r="B883"/>
      <c r="C883"/>
      <c r="D883"/>
    </row>
    <row r="884" spans="2:4" x14ac:dyDescent="0.25">
      <c r="B884"/>
      <c r="C884"/>
      <c r="D884"/>
    </row>
    <row r="885" spans="2:4" x14ac:dyDescent="0.25">
      <c r="B885"/>
      <c r="C885"/>
      <c r="D885"/>
    </row>
    <row r="886" spans="2:4" x14ac:dyDescent="0.25">
      <c r="B886"/>
      <c r="C886"/>
      <c r="D886"/>
    </row>
    <row r="887" spans="2:4" x14ac:dyDescent="0.25">
      <c r="B887"/>
      <c r="C887"/>
      <c r="D887"/>
    </row>
    <row r="888" spans="2:4" x14ac:dyDescent="0.25">
      <c r="B888"/>
      <c r="C888"/>
      <c r="D888"/>
    </row>
    <row r="889" spans="2:4" x14ac:dyDescent="0.25">
      <c r="B889"/>
      <c r="C889"/>
      <c r="D889"/>
    </row>
    <row r="890" spans="2:4" x14ac:dyDescent="0.25">
      <c r="B890"/>
      <c r="C890"/>
      <c r="D890"/>
    </row>
    <row r="891" spans="2:4" x14ac:dyDescent="0.25">
      <c r="B891"/>
      <c r="C891"/>
      <c r="D891"/>
    </row>
    <row r="892" spans="2:4" x14ac:dyDescent="0.25">
      <c r="B892"/>
      <c r="C892"/>
      <c r="D892"/>
    </row>
    <row r="893" spans="2:4" x14ac:dyDescent="0.25">
      <c r="B893"/>
      <c r="C893"/>
      <c r="D893"/>
    </row>
    <row r="894" spans="2:4" x14ac:dyDescent="0.25">
      <c r="B894"/>
      <c r="C894"/>
      <c r="D894"/>
    </row>
    <row r="895" spans="2:4" x14ac:dyDescent="0.25">
      <c r="B895"/>
      <c r="C895"/>
      <c r="D895"/>
    </row>
    <row r="896" spans="2:4" x14ac:dyDescent="0.25">
      <c r="B896"/>
      <c r="C896"/>
      <c r="D896"/>
    </row>
    <row r="897" spans="2:4" x14ac:dyDescent="0.25">
      <c r="B897"/>
      <c r="C897"/>
      <c r="D897"/>
    </row>
    <row r="898" spans="2:4" x14ac:dyDescent="0.25">
      <c r="B898"/>
      <c r="C898"/>
      <c r="D898"/>
    </row>
    <row r="899" spans="2:4" x14ac:dyDescent="0.25">
      <c r="B899"/>
      <c r="C899"/>
      <c r="D899"/>
    </row>
    <row r="900" spans="2:4" x14ac:dyDescent="0.25">
      <c r="B900"/>
      <c r="C900"/>
      <c r="D900"/>
    </row>
    <row r="901" spans="2:4" x14ac:dyDescent="0.25">
      <c r="B901"/>
      <c r="C901"/>
      <c r="D901"/>
    </row>
    <row r="902" spans="2:4" x14ac:dyDescent="0.25">
      <c r="B902"/>
      <c r="C902"/>
      <c r="D902"/>
    </row>
    <row r="903" spans="2:4" x14ac:dyDescent="0.25">
      <c r="B903"/>
      <c r="C903"/>
      <c r="D903"/>
    </row>
    <row r="904" spans="2:4" x14ac:dyDescent="0.25">
      <c r="B904"/>
      <c r="C904"/>
      <c r="D904"/>
    </row>
    <row r="905" spans="2:4" x14ac:dyDescent="0.25">
      <c r="B905"/>
      <c r="C905"/>
      <c r="D905"/>
    </row>
    <row r="906" spans="2:4" x14ac:dyDescent="0.25">
      <c r="B906"/>
      <c r="C906"/>
      <c r="D906"/>
    </row>
    <row r="907" spans="2:4" x14ac:dyDescent="0.25">
      <c r="B907"/>
      <c r="C907"/>
      <c r="D907"/>
    </row>
    <row r="908" spans="2:4" x14ac:dyDescent="0.25">
      <c r="B908"/>
      <c r="C908"/>
      <c r="D908"/>
    </row>
    <row r="909" spans="2:4" x14ac:dyDescent="0.25">
      <c r="B909"/>
      <c r="C909"/>
      <c r="D909"/>
    </row>
    <row r="910" spans="2:4" x14ac:dyDescent="0.25">
      <c r="B910"/>
      <c r="C910"/>
      <c r="D910"/>
    </row>
    <row r="911" spans="2:4" x14ac:dyDescent="0.25">
      <c r="B911"/>
      <c r="C911"/>
      <c r="D911"/>
    </row>
    <row r="912" spans="2:4" x14ac:dyDescent="0.25">
      <c r="B912"/>
      <c r="C912"/>
      <c r="D912"/>
    </row>
    <row r="913" spans="2:4" x14ac:dyDescent="0.25">
      <c r="B913"/>
      <c r="C913"/>
      <c r="D913"/>
    </row>
    <row r="914" spans="2:4" x14ac:dyDescent="0.25">
      <c r="B914"/>
      <c r="C914"/>
      <c r="D914"/>
    </row>
    <row r="915" spans="2:4" x14ac:dyDescent="0.25">
      <c r="B915"/>
      <c r="C915"/>
      <c r="D915"/>
    </row>
    <row r="916" spans="2:4" x14ac:dyDescent="0.25">
      <c r="B916"/>
      <c r="C916"/>
      <c r="D916"/>
    </row>
    <row r="917" spans="2:4" x14ac:dyDescent="0.25">
      <c r="B917"/>
      <c r="C917"/>
      <c r="D917"/>
    </row>
    <row r="918" spans="2:4" x14ac:dyDescent="0.25">
      <c r="B918"/>
      <c r="C918"/>
      <c r="D918"/>
    </row>
    <row r="919" spans="2:4" x14ac:dyDescent="0.25">
      <c r="B919"/>
      <c r="C919"/>
      <c r="D919"/>
    </row>
    <row r="920" spans="2:4" x14ac:dyDescent="0.25">
      <c r="B920"/>
      <c r="C920"/>
      <c r="D920"/>
    </row>
    <row r="921" spans="2:4" x14ac:dyDescent="0.25">
      <c r="B921"/>
      <c r="C921"/>
      <c r="D921"/>
    </row>
    <row r="922" spans="2:4" x14ac:dyDescent="0.25">
      <c r="B922"/>
      <c r="C922"/>
      <c r="D922"/>
    </row>
    <row r="923" spans="2:4" x14ac:dyDescent="0.25">
      <c r="B923"/>
      <c r="C923"/>
      <c r="D923"/>
    </row>
    <row r="924" spans="2:4" x14ac:dyDescent="0.25">
      <c r="B924"/>
      <c r="C924"/>
      <c r="D924"/>
    </row>
    <row r="925" spans="2:4" x14ac:dyDescent="0.25">
      <c r="B925"/>
      <c r="C925"/>
      <c r="D925"/>
    </row>
    <row r="926" spans="2:4" x14ac:dyDescent="0.25">
      <c r="B926"/>
      <c r="C926"/>
      <c r="D926"/>
    </row>
    <row r="927" spans="2:4" x14ac:dyDescent="0.25">
      <c r="B927"/>
      <c r="C927"/>
      <c r="D927"/>
    </row>
    <row r="928" spans="2:4" x14ac:dyDescent="0.25">
      <c r="B928"/>
      <c r="C928"/>
      <c r="D928"/>
    </row>
    <row r="929" spans="2:4" x14ac:dyDescent="0.25">
      <c r="B929"/>
      <c r="C929"/>
      <c r="D929"/>
    </row>
    <row r="930" spans="2:4" x14ac:dyDescent="0.25">
      <c r="B930"/>
      <c r="C930"/>
      <c r="D930"/>
    </row>
    <row r="931" spans="2:4" x14ac:dyDescent="0.25">
      <c r="B931"/>
      <c r="C931"/>
      <c r="D931"/>
    </row>
    <row r="932" spans="2:4" x14ac:dyDescent="0.25">
      <c r="B932"/>
      <c r="C932"/>
      <c r="D932"/>
    </row>
    <row r="933" spans="2:4" x14ac:dyDescent="0.25">
      <c r="B933"/>
      <c r="C933"/>
      <c r="D933"/>
    </row>
    <row r="934" spans="2:4" x14ac:dyDescent="0.25">
      <c r="B934"/>
      <c r="C934"/>
      <c r="D934"/>
    </row>
    <row r="935" spans="2:4" x14ac:dyDescent="0.25">
      <c r="B935"/>
      <c r="C935"/>
      <c r="D935"/>
    </row>
    <row r="936" spans="2:4" x14ac:dyDescent="0.25">
      <c r="B936"/>
      <c r="C936"/>
      <c r="D936"/>
    </row>
    <row r="937" spans="2:4" x14ac:dyDescent="0.25">
      <c r="B937"/>
      <c r="C937"/>
      <c r="D937"/>
    </row>
    <row r="938" spans="2:4" x14ac:dyDescent="0.25">
      <c r="B938"/>
      <c r="C938"/>
      <c r="D938"/>
    </row>
    <row r="939" spans="2:4" x14ac:dyDescent="0.25">
      <c r="B939"/>
      <c r="C939"/>
      <c r="D939"/>
    </row>
    <row r="940" spans="2:4" x14ac:dyDescent="0.25">
      <c r="B940"/>
      <c r="C940"/>
      <c r="D940"/>
    </row>
    <row r="941" spans="2:4" x14ac:dyDescent="0.25">
      <c r="B941"/>
      <c r="C941"/>
      <c r="D941"/>
    </row>
    <row r="942" spans="2:4" x14ac:dyDescent="0.25">
      <c r="B942"/>
      <c r="C942"/>
      <c r="D942"/>
    </row>
    <row r="943" spans="2:4" x14ac:dyDescent="0.25">
      <c r="B943"/>
      <c r="C943"/>
      <c r="D943"/>
    </row>
    <row r="944" spans="2:4" x14ac:dyDescent="0.25">
      <c r="B944"/>
      <c r="C944"/>
      <c r="D944"/>
    </row>
    <row r="945" spans="2:4" x14ac:dyDescent="0.25">
      <c r="B945"/>
      <c r="C945"/>
      <c r="D945"/>
    </row>
    <row r="946" spans="2:4" x14ac:dyDescent="0.25">
      <c r="B946"/>
      <c r="C946"/>
      <c r="D946"/>
    </row>
    <row r="947" spans="2:4" x14ac:dyDescent="0.25">
      <c r="B947"/>
      <c r="C947"/>
      <c r="D947"/>
    </row>
    <row r="948" spans="2:4" x14ac:dyDescent="0.25">
      <c r="B948"/>
      <c r="C948"/>
      <c r="D948"/>
    </row>
    <row r="949" spans="2:4" x14ac:dyDescent="0.25">
      <c r="B949"/>
      <c r="C949"/>
      <c r="D949"/>
    </row>
    <row r="950" spans="2:4" x14ac:dyDescent="0.25">
      <c r="B950"/>
      <c r="C950"/>
      <c r="D950"/>
    </row>
    <row r="951" spans="2:4" x14ac:dyDescent="0.25">
      <c r="B951"/>
      <c r="C951"/>
      <c r="D951"/>
    </row>
    <row r="952" spans="2:4" x14ac:dyDescent="0.25">
      <c r="B952"/>
      <c r="C952"/>
      <c r="D952"/>
    </row>
    <row r="953" spans="2:4" x14ac:dyDescent="0.25">
      <c r="B953"/>
      <c r="C953"/>
      <c r="D953"/>
    </row>
    <row r="954" spans="2:4" x14ac:dyDescent="0.25">
      <c r="B954"/>
      <c r="C954"/>
      <c r="D954"/>
    </row>
    <row r="955" spans="2:4" x14ac:dyDescent="0.25">
      <c r="B955"/>
      <c r="C955"/>
      <c r="D955"/>
    </row>
    <row r="956" spans="2:4" x14ac:dyDescent="0.25">
      <c r="B956"/>
      <c r="C956"/>
      <c r="D956"/>
    </row>
    <row r="957" spans="2:4" x14ac:dyDescent="0.25">
      <c r="B957"/>
      <c r="C957"/>
      <c r="D957"/>
    </row>
    <row r="958" spans="2:4" x14ac:dyDescent="0.25">
      <c r="B958"/>
      <c r="C958"/>
      <c r="D958"/>
    </row>
    <row r="959" spans="2:4" x14ac:dyDescent="0.25">
      <c r="B959"/>
      <c r="C959"/>
      <c r="D959"/>
    </row>
    <row r="960" spans="2:4" x14ac:dyDescent="0.25">
      <c r="B960"/>
      <c r="C960"/>
      <c r="D960"/>
    </row>
    <row r="961" spans="2:4" x14ac:dyDescent="0.25">
      <c r="B961"/>
      <c r="C961"/>
      <c r="D961"/>
    </row>
    <row r="962" spans="2:4" x14ac:dyDescent="0.25">
      <c r="B962"/>
      <c r="C962"/>
      <c r="D962"/>
    </row>
    <row r="963" spans="2:4" x14ac:dyDescent="0.25">
      <c r="B963"/>
      <c r="C963"/>
      <c r="D963"/>
    </row>
    <row r="964" spans="2:4" x14ac:dyDescent="0.25">
      <c r="B964"/>
      <c r="C964"/>
      <c r="D964"/>
    </row>
    <row r="965" spans="2:4" x14ac:dyDescent="0.25">
      <c r="B965"/>
      <c r="C965"/>
      <c r="D965"/>
    </row>
    <row r="966" spans="2:4" x14ac:dyDescent="0.25">
      <c r="B966"/>
      <c r="C966"/>
      <c r="D966"/>
    </row>
    <row r="967" spans="2:4" x14ac:dyDescent="0.25">
      <c r="B967"/>
      <c r="C967"/>
      <c r="D967"/>
    </row>
    <row r="968" spans="2:4" x14ac:dyDescent="0.25">
      <c r="B968"/>
      <c r="C968"/>
      <c r="D968"/>
    </row>
    <row r="969" spans="2:4" x14ac:dyDescent="0.25">
      <c r="B969"/>
      <c r="C969"/>
      <c r="D969"/>
    </row>
    <row r="970" spans="2:4" x14ac:dyDescent="0.25">
      <c r="B970"/>
      <c r="C970"/>
      <c r="D970"/>
    </row>
    <row r="971" spans="2:4" x14ac:dyDescent="0.25">
      <c r="B971"/>
      <c r="C971"/>
      <c r="D971"/>
    </row>
    <row r="972" spans="2:4" x14ac:dyDescent="0.25">
      <c r="B972"/>
      <c r="C972"/>
      <c r="D972"/>
    </row>
    <row r="973" spans="2:4" x14ac:dyDescent="0.25">
      <c r="B973"/>
      <c r="C973"/>
      <c r="D973"/>
    </row>
    <row r="974" spans="2:4" x14ac:dyDescent="0.25">
      <c r="B974"/>
      <c r="C974"/>
      <c r="D974"/>
    </row>
    <row r="975" spans="2:4" x14ac:dyDescent="0.25">
      <c r="B975"/>
      <c r="C975"/>
      <c r="D975"/>
    </row>
    <row r="976" spans="2:4" x14ac:dyDescent="0.25">
      <c r="B976"/>
      <c r="C976"/>
      <c r="D976"/>
    </row>
    <row r="977" spans="2:4" x14ac:dyDescent="0.25">
      <c r="B977"/>
      <c r="C977"/>
      <c r="D977"/>
    </row>
    <row r="978" spans="2:4" x14ac:dyDescent="0.25">
      <c r="B978"/>
      <c r="C978"/>
      <c r="D978"/>
    </row>
    <row r="979" spans="2:4" x14ac:dyDescent="0.25">
      <c r="B979"/>
      <c r="C979"/>
      <c r="D979"/>
    </row>
    <row r="980" spans="2:4" x14ac:dyDescent="0.25">
      <c r="B980"/>
      <c r="C980"/>
      <c r="D980"/>
    </row>
    <row r="981" spans="2:4" x14ac:dyDescent="0.25">
      <c r="B981"/>
      <c r="C981"/>
      <c r="D981"/>
    </row>
    <row r="982" spans="2:4" x14ac:dyDescent="0.25">
      <c r="B982"/>
      <c r="C982"/>
      <c r="D982"/>
    </row>
    <row r="983" spans="2:4" x14ac:dyDescent="0.25">
      <c r="B983"/>
      <c r="C983"/>
      <c r="D983"/>
    </row>
    <row r="984" spans="2:4" x14ac:dyDescent="0.25">
      <c r="B984"/>
      <c r="C984"/>
      <c r="D984"/>
    </row>
    <row r="985" spans="2:4" x14ac:dyDescent="0.25">
      <c r="B985"/>
      <c r="C985"/>
      <c r="D985"/>
    </row>
    <row r="986" spans="2:4" x14ac:dyDescent="0.25">
      <c r="B986"/>
      <c r="C986"/>
      <c r="D986"/>
    </row>
    <row r="987" spans="2:4" x14ac:dyDescent="0.25">
      <c r="B987"/>
      <c r="C987"/>
      <c r="D987"/>
    </row>
    <row r="988" spans="2:4" x14ac:dyDescent="0.25">
      <c r="B988"/>
      <c r="C988"/>
      <c r="D988"/>
    </row>
    <row r="989" spans="2:4" x14ac:dyDescent="0.25">
      <c r="B989"/>
      <c r="C989"/>
      <c r="D989"/>
    </row>
    <row r="990" spans="2:4" x14ac:dyDescent="0.25">
      <c r="B990"/>
      <c r="C990"/>
      <c r="D990"/>
    </row>
    <row r="991" spans="2:4" x14ac:dyDescent="0.25">
      <c r="B991"/>
      <c r="C991"/>
      <c r="D991"/>
    </row>
    <row r="992" spans="2:4" x14ac:dyDescent="0.25">
      <c r="B992"/>
      <c r="C992"/>
      <c r="D992"/>
    </row>
    <row r="993" spans="2:4" x14ac:dyDescent="0.25">
      <c r="B993"/>
      <c r="C993"/>
      <c r="D993"/>
    </row>
    <row r="994" spans="2:4" x14ac:dyDescent="0.25">
      <c r="B994"/>
      <c r="C994"/>
      <c r="D994"/>
    </row>
    <row r="995" spans="2:4" x14ac:dyDescent="0.25">
      <c r="B995"/>
      <c r="C995"/>
      <c r="D995"/>
    </row>
    <row r="996" spans="2:4" x14ac:dyDescent="0.25">
      <c r="B996"/>
      <c r="C996"/>
      <c r="D996"/>
    </row>
    <row r="997" spans="2:4" x14ac:dyDescent="0.25">
      <c r="B997"/>
      <c r="C997"/>
      <c r="D997"/>
    </row>
    <row r="998" spans="2:4" x14ac:dyDescent="0.25">
      <c r="B998"/>
      <c r="C998"/>
      <c r="D998"/>
    </row>
    <row r="999" spans="2:4" x14ac:dyDescent="0.25">
      <c r="B999"/>
      <c r="C999"/>
      <c r="D999"/>
    </row>
    <row r="1000" spans="2:4" x14ac:dyDescent="0.25">
      <c r="B1000"/>
      <c r="C1000"/>
      <c r="D1000"/>
    </row>
    <row r="1001" spans="2:4" x14ac:dyDescent="0.25">
      <c r="B1001"/>
      <c r="C1001"/>
      <c r="D1001"/>
    </row>
    <row r="1002" spans="2:4" x14ac:dyDescent="0.25">
      <c r="B1002"/>
      <c r="C1002"/>
      <c r="D1002"/>
    </row>
    <row r="1003" spans="2:4" x14ac:dyDescent="0.25">
      <c r="B1003"/>
      <c r="C1003"/>
      <c r="D1003"/>
    </row>
    <row r="1004" spans="2:4" x14ac:dyDescent="0.25">
      <c r="B1004"/>
      <c r="C1004"/>
      <c r="D1004"/>
    </row>
    <row r="1005" spans="2:4" x14ac:dyDescent="0.25">
      <c r="B1005"/>
      <c r="C1005"/>
      <c r="D1005"/>
    </row>
    <row r="1006" spans="2:4" x14ac:dyDescent="0.25">
      <c r="B1006"/>
      <c r="C1006"/>
      <c r="D1006"/>
    </row>
    <row r="1007" spans="2:4" x14ac:dyDescent="0.25">
      <c r="B1007"/>
      <c r="C1007"/>
      <c r="D1007"/>
    </row>
    <row r="1008" spans="2:4" x14ac:dyDescent="0.25">
      <c r="B1008"/>
      <c r="C1008"/>
      <c r="D1008"/>
    </row>
    <row r="1009" spans="2:4" x14ac:dyDescent="0.25">
      <c r="B1009"/>
      <c r="C1009"/>
      <c r="D1009"/>
    </row>
    <row r="1010" spans="2:4" x14ac:dyDescent="0.25">
      <c r="B1010"/>
      <c r="C1010"/>
      <c r="D1010"/>
    </row>
    <row r="1011" spans="2:4" x14ac:dyDescent="0.25">
      <c r="B1011"/>
      <c r="C1011"/>
      <c r="D1011"/>
    </row>
    <row r="1012" spans="2:4" x14ac:dyDescent="0.25">
      <c r="B1012"/>
      <c r="C1012"/>
      <c r="D1012"/>
    </row>
    <row r="1013" spans="2:4" x14ac:dyDescent="0.25">
      <c r="B1013"/>
      <c r="C1013"/>
      <c r="D1013"/>
    </row>
    <row r="1014" spans="2:4" x14ac:dyDescent="0.25">
      <c r="B1014"/>
      <c r="C1014"/>
      <c r="D1014"/>
    </row>
    <row r="1015" spans="2:4" x14ac:dyDescent="0.25">
      <c r="B1015"/>
      <c r="C1015"/>
      <c r="D1015"/>
    </row>
    <row r="1016" spans="2:4" x14ac:dyDescent="0.25">
      <c r="B1016"/>
      <c r="C1016"/>
      <c r="D1016"/>
    </row>
    <row r="1017" spans="2:4" x14ac:dyDescent="0.25">
      <c r="B1017"/>
      <c r="C1017"/>
      <c r="D1017"/>
    </row>
    <row r="1018" spans="2:4" x14ac:dyDescent="0.25">
      <c r="B1018"/>
      <c r="C1018"/>
      <c r="D1018"/>
    </row>
    <row r="1019" spans="2:4" x14ac:dyDescent="0.25">
      <c r="B1019"/>
      <c r="C1019"/>
      <c r="D1019"/>
    </row>
    <row r="1020" spans="2:4" x14ac:dyDescent="0.25">
      <c r="B1020"/>
      <c r="C1020"/>
      <c r="D1020"/>
    </row>
    <row r="1021" spans="2:4" x14ac:dyDescent="0.25">
      <c r="B1021"/>
      <c r="C1021"/>
      <c r="D1021"/>
    </row>
    <row r="1022" spans="2:4" x14ac:dyDescent="0.25">
      <c r="B1022"/>
      <c r="C1022"/>
      <c r="D1022"/>
    </row>
    <row r="1023" spans="2:4" x14ac:dyDescent="0.25">
      <c r="B1023"/>
      <c r="C1023"/>
      <c r="D1023"/>
    </row>
    <row r="1024" spans="2:4" x14ac:dyDescent="0.25">
      <c r="B1024"/>
      <c r="C1024"/>
      <c r="D1024"/>
    </row>
    <row r="1025" spans="2:4" x14ac:dyDescent="0.25">
      <c r="B1025"/>
      <c r="C1025"/>
      <c r="D1025"/>
    </row>
    <row r="1026" spans="2:4" x14ac:dyDescent="0.25">
      <c r="B1026"/>
      <c r="C1026"/>
      <c r="D1026"/>
    </row>
    <row r="1027" spans="2:4" x14ac:dyDescent="0.25">
      <c r="B1027"/>
      <c r="C1027"/>
      <c r="D1027"/>
    </row>
    <row r="1028" spans="2:4" x14ac:dyDescent="0.25">
      <c r="B1028"/>
      <c r="C1028"/>
      <c r="D1028"/>
    </row>
    <row r="1029" spans="2:4" x14ac:dyDescent="0.25">
      <c r="B1029"/>
      <c r="C1029"/>
      <c r="D1029"/>
    </row>
    <row r="1030" spans="2:4" x14ac:dyDescent="0.25">
      <c r="B1030"/>
      <c r="C1030"/>
      <c r="D1030"/>
    </row>
    <row r="1031" spans="2:4" x14ac:dyDescent="0.25">
      <c r="B1031"/>
      <c r="C1031"/>
      <c r="D1031"/>
    </row>
    <row r="1032" spans="2:4" x14ac:dyDescent="0.25">
      <c r="B1032"/>
      <c r="C1032"/>
      <c r="D1032"/>
    </row>
    <row r="1033" spans="2:4" x14ac:dyDescent="0.25">
      <c r="B1033"/>
      <c r="C1033"/>
      <c r="D1033"/>
    </row>
    <row r="1034" spans="2:4" x14ac:dyDescent="0.25">
      <c r="B1034"/>
      <c r="C1034"/>
      <c r="D1034"/>
    </row>
    <row r="1035" spans="2:4" x14ac:dyDescent="0.25">
      <c r="B1035"/>
      <c r="C1035"/>
      <c r="D1035"/>
    </row>
    <row r="1036" spans="2:4" x14ac:dyDescent="0.25">
      <c r="B1036"/>
      <c r="C1036"/>
      <c r="D1036"/>
    </row>
    <row r="1037" spans="2:4" x14ac:dyDescent="0.25">
      <c r="B1037"/>
      <c r="C1037"/>
      <c r="D1037"/>
    </row>
    <row r="1038" spans="2:4" x14ac:dyDescent="0.25">
      <c r="B1038"/>
      <c r="C1038"/>
      <c r="D1038"/>
    </row>
    <row r="1039" spans="2:4" x14ac:dyDescent="0.25">
      <c r="B1039"/>
      <c r="C1039"/>
      <c r="D1039"/>
    </row>
    <row r="1040" spans="2:4" x14ac:dyDescent="0.25">
      <c r="B1040"/>
      <c r="C1040"/>
      <c r="D1040"/>
    </row>
    <row r="1041" spans="2:4" x14ac:dyDescent="0.25">
      <c r="B1041"/>
      <c r="C1041"/>
      <c r="D1041"/>
    </row>
    <row r="1042" spans="2:4" x14ac:dyDescent="0.25">
      <c r="B1042"/>
      <c r="C1042"/>
      <c r="D1042"/>
    </row>
    <row r="1043" spans="2:4" x14ac:dyDescent="0.25">
      <c r="B1043"/>
      <c r="C1043"/>
      <c r="D1043"/>
    </row>
    <row r="1044" spans="2:4" x14ac:dyDescent="0.25">
      <c r="B1044"/>
      <c r="C1044"/>
      <c r="D1044"/>
    </row>
    <row r="1045" spans="2:4" x14ac:dyDescent="0.25">
      <c r="B1045"/>
      <c r="C1045"/>
      <c r="D1045"/>
    </row>
    <row r="1046" spans="2:4" x14ac:dyDescent="0.25">
      <c r="B1046"/>
      <c r="C1046"/>
      <c r="D1046"/>
    </row>
    <row r="1047" spans="2:4" x14ac:dyDescent="0.25">
      <c r="B1047"/>
      <c r="C1047"/>
      <c r="D1047"/>
    </row>
    <row r="1048" spans="2:4" x14ac:dyDescent="0.25">
      <c r="B1048"/>
      <c r="C1048"/>
      <c r="D1048"/>
    </row>
    <row r="1049" spans="2:4" x14ac:dyDescent="0.25">
      <c r="B1049"/>
      <c r="C1049"/>
      <c r="D1049"/>
    </row>
    <row r="1050" spans="2:4" x14ac:dyDescent="0.25">
      <c r="B1050"/>
      <c r="C1050"/>
      <c r="D1050"/>
    </row>
    <row r="1051" spans="2:4" x14ac:dyDescent="0.25">
      <c r="B1051"/>
      <c r="C1051"/>
      <c r="D1051"/>
    </row>
    <row r="1052" spans="2:4" x14ac:dyDescent="0.25">
      <c r="B1052"/>
      <c r="C1052"/>
      <c r="D1052"/>
    </row>
    <row r="1053" spans="2:4" x14ac:dyDescent="0.25">
      <c r="B1053"/>
      <c r="C1053"/>
      <c r="D1053"/>
    </row>
    <row r="1054" spans="2:4" x14ac:dyDescent="0.25">
      <c r="B1054"/>
      <c r="C1054"/>
      <c r="D1054"/>
    </row>
    <row r="1055" spans="2:4" x14ac:dyDescent="0.25">
      <c r="B1055"/>
      <c r="C1055"/>
      <c r="D1055"/>
    </row>
    <row r="1056" spans="2:4" x14ac:dyDescent="0.25">
      <c r="B1056"/>
      <c r="C1056"/>
      <c r="D1056"/>
    </row>
    <row r="1057" spans="2:4" x14ac:dyDescent="0.25">
      <c r="B1057"/>
      <c r="C1057"/>
      <c r="D1057"/>
    </row>
    <row r="1058" spans="2:4" x14ac:dyDescent="0.25">
      <c r="B1058"/>
      <c r="C1058"/>
      <c r="D1058"/>
    </row>
    <row r="1059" spans="2:4" x14ac:dyDescent="0.25">
      <c r="B1059"/>
      <c r="C1059"/>
      <c r="D1059"/>
    </row>
    <row r="1060" spans="2:4" x14ac:dyDescent="0.25">
      <c r="B1060"/>
      <c r="C1060"/>
      <c r="D1060"/>
    </row>
    <row r="1061" spans="2:4" x14ac:dyDescent="0.25">
      <c r="B1061"/>
      <c r="C1061"/>
      <c r="D1061"/>
    </row>
    <row r="1062" spans="2:4" x14ac:dyDescent="0.25">
      <c r="B1062"/>
      <c r="C1062"/>
      <c r="D1062"/>
    </row>
    <row r="1063" spans="2:4" x14ac:dyDescent="0.25">
      <c r="B1063"/>
      <c r="C1063"/>
      <c r="D1063"/>
    </row>
    <row r="1064" spans="2:4" x14ac:dyDescent="0.25">
      <c r="B1064"/>
      <c r="C1064"/>
      <c r="D1064"/>
    </row>
    <row r="1065" spans="2:4" x14ac:dyDescent="0.25">
      <c r="B1065"/>
      <c r="C1065"/>
      <c r="D1065"/>
    </row>
    <row r="1066" spans="2:4" x14ac:dyDescent="0.25">
      <c r="B1066"/>
      <c r="C1066"/>
      <c r="D1066"/>
    </row>
    <row r="1067" spans="2:4" x14ac:dyDescent="0.25">
      <c r="B1067"/>
      <c r="C1067"/>
      <c r="D1067"/>
    </row>
    <row r="1068" spans="2:4" x14ac:dyDescent="0.25">
      <c r="B1068"/>
      <c r="C1068"/>
      <c r="D1068"/>
    </row>
    <row r="1069" spans="2:4" x14ac:dyDescent="0.25">
      <c r="B1069"/>
      <c r="C1069"/>
      <c r="D1069"/>
    </row>
    <row r="1070" spans="2:4" x14ac:dyDescent="0.25">
      <c r="B1070"/>
      <c r="C1070"/>
      <c r="D1070"/>
    </row>
    <row r="1071" spans="2:4" x14ac:dyDescent="0.25">
      <c r="B1071"/>
      <c r="C1071"/>
      <c r="D1071"/>
    </row>
    <row r="1072" spans="2:4" x14ac:dyDescent="0.25">
      <c r="B1072"/>
      <c r="C1072"/>
      <c r="D1072"/>
    </row>
    <row r="1073" spans="2:4" x14ac:dyDescent="0.25">
      <c r="B1073"/>
      <c r="C1073"/>
      <c r="D1073"/>
    </row>
    <row r="1074" spans="2:4" x14ac:dyDescent="0.25">
      <c r="B1074"/>
      <c r="C1074"/>
      <c r="D1074"/>
    </row>
    <row r="1075" spans="2:4" x14ac:dyDescent="0.25">
      <c r="B1075"/>
      <c r="C1075"/>
      <c r="D1075"/>
    </row>
    <row r="1076" spans="2:4" x14ac:dyDescent="0.25">
      <c r="B1076"/>
      <c r="C1076"/>
      <c r="D1076"/>
    </row>
    <row r="1077" spans="2:4" x14ac:dyDescent="0.25">
      <c r="B1077"/>
      <c r="C1077"/>
      <c r="D1077"/>
    </row>
    <row r="1078" spans="2:4" x14ac:dyDescent="0.25">
      <c r="B1078"/>
      <c r="C1078"/>
      <c r="D1078"/>
    </row>
    <row r="1079" spans="2:4" x14ac:dyDescent="0.25">
      <c r="B1079"/>
      <c r="C1079"/>
      <c r="D1079"/>
    </row>
    <row r="1080" spans="2:4" x14ac:dyDescent="0.25">
      <c r="B1080"/>
      <c r="C1080"/>
      <c r="D1080"/>
    </row>
    <row r="1081" spans="2:4" x14ac:dyDescent="0.25">
      <c r="B1081"/>
      <c r="C1081"/>
      <c r="D1081"/>
    </row>
    <row r="1082" spans="2:4" x14ac:dyDescent="0.25">
      <c r="B1082"/>
      <c r="C1082"/>
      <c r="D1082"/>
    </row>
    <row r="1083" spans="2:4" x14ac:dyDescent="0.25">
      <c r="B1083"/>
      <c r="C1083"/>
      <c r="D1083"/>
    </row>
    <row r="1084" spans="2:4" x14ac:dyDescent="0.25">
      <c r="B1084"/>
      <c r="C1084"/>
      <c r="D1084"/>
    </row>
    <row r="1085" spans="2:4" x14ac:dyDescent="0.25">
      <c r="B1085"/>
      <c r="C1085"/>
      <c r="D1085"/>
    </row>
    <row r="1086" spans="2:4" x14ac:dyDescent="0.25">
      <c r="B1086"/>
      <c r="C1086"/>
      <c r="D1086"/>
    </row>
    <row r="1087" spans="2:4" x14ac:dyDescent="0.25">
      <c r="B1087"/>
      <c r="C1087"/>
      <c r="D1087"/>
    </row>
    <row r="1088" spans="2:4" x14ac:dyDescent="0.25">
      <c r="B1088"/>
      <c r="C1088"/>
      <c r="D1088"/>
    </row>
    <row r="1089" spans="2:4" x14ac:dyDescent="0.25">
      <c r="B1089"/>
      <c r="C1089"/>
      <c r="D1089"/>
    </row>
    <row r="1090" spans="2:4" x14ac:dyDescent="0.25">
      <c r="B1090"/>
      <c r="C1090"/>
      <c r="D1090"/>
    </row>
    <row r="1091" spans="2:4" x14ac:dyDescent="0.25">
      <c r="B1091"/>
      <c r="C1091"/>
      <c r="D1091"/>
    </row>
    <row r="1092" spans="2:4" x14ac:dyDescent="0.25">
      <c r="B1092"/>
      <c r="C1092"/>
      <c r="D1092"/>
    </row>
    <row r="1093" spans="2:4" x14ac:dyDescent="0.25">
      <c r="B1093"/>
      <c r="C1093"/>
      <c r="D1093"/>
    </row>
    <row r="1094" spans="2:4" x14ac:dyDescent="0.25">
      <c r="B1094"/>
      <c r="C1094"/>
      <c r="D1094"/>
    </row>
    <row r="1095" spans="2:4" x14ac:dyDescent="0.25">
      <c r="B1095"/>
      <c r="C1095"/>
      <c r="D1095"/>
    </row>
    <row r="1096" spans="2:4" x14ac:dyDescent="0.25">
      <c r="B1096"/>
      <c r="C1096"/>
      <c r="D1096"/>
    </row>
    <row r="1097" spans="2:4" x14ac:dyDescent="0.25">
      <c r="B1097"/>
      <c r="C1097"/>
      <c r="D1097"/>
    </row>
    <row r="1098" spans="2:4" x14ac:dyDescent="0.25">
      <c r="B1098"/>
      <c r="C1098"/>
      <c r="D1098"/>
    </row>
    <row r="1099" spans="2:4" x14ac:dyDescent="0.25">
      <c r="B1099"/>
      <c r="C1099"/>
      <c r="D1099"/>
    </row>
    <row r="1100" spans="2:4" x14ac:dyDescent="0.25">
      <c r="B1100"/>
      <c r="C1100"/>
      <c r="D1100"/>
    </row>
    <row r="1101" spans="2:4" x14ac:dyDescent="0.25">
      <c r="B1101"/>
      <c r="C1101"/>
      <c r="D1101"/>
    </row>
    <row r="1102" spans="2:4" x14ac:dyDescent="0.25">
      <c r="B1102"/>
      <c r="C1102"/>
      <c r="D1102"/>
    </row>
    <row r="1103" spans="2:4" x14ac:dyDescent="0.25">
      <c r="B1103"/>
      <c r="C1103"/>
      <c r="D1103"/>
    </row>
    <row r="1104" spans="2:4" x14ac:dyDescent="0.25">
      <c r="B1104"/>
      <c r="C1104"/>
      <c r="D1104"/>
    </row>
    <row r="1105" spans="2:4" x14ac:dyDescent="0.25">
      <c r="B1105"/>
      <c r="C1105"/>
      <c r="D1105"/>
    </row>
    <row r="1106" spans="2:4" x14ac:dyDescent="0.25">
      <c r="B1106"/>
      <c r="C1106"/>
      <c r="D1106"/>
    </row>
    <row r="1107" spans="2:4" x14ac:dyDescent="0.25">
      <c r="B1107"/>
      <c r="C1107"/>
      <c r="D1107"/>
    </row>
    <row r="1108" spans="2:4" x14ac:dyDescent="0.25">
      <c r="B1108"/>
      <c r="C1108"/>
      <c r="D1108"/>
    </row>
    <row r="1109" spans="2:4" x14ac:dyDescent="0.25">
      <c r="B1109"/>
      <c r="C1109"/>
      <c r="D1109"/>
    </row>
    <row r="1110" spans="2:4" x14ac:dyDescent="0.25">
      <c r="B1110"/>
      <c r="C1110"/>
      <c r="D1110"/>
    </row>
    <row r="1111" spans="2:4" x14ac:dyDescent="0.25">
      <c r="B1111"/>
      <c r="C1111"/>
      <c r="D1111"/>
    </row>
    <row r="1112" spans="2:4" x14ac:dyDescent="0.25">
      <c r="B1112"/>
      <c r="C1112"/>
      <c r="D1112"/>
    </row>
    <row r="1113" spans="2:4" x14ac:dyDescent="0.25">
      <c r="B1113"/>
      <c r="C1113"/>
      <c r="D1113"/>
    </row>
    <row r="1114" spans="2:4" x14ac:dyDescent="0.25">
      <c r="B1114"/>
      <c r="C1114"/>
      <c r="D1114"/>
    </row>
    <row r="1115" spans="2:4" x14ac:dyDescent="0.25">
      <c r="B1115"/>
      <c r="C1115"/>
      <c r="D1115"/>
    </row>
    <row r="1116" spans="2:4" x14ac:dyDescent="0.25">
      <c r="B1116"/>
      <c r="C1116"/>
      <c r="D1116"/>
    </row>
    <row r="1117" spans="2:4" x14ac:dyDescent="0.25">
      <c r="B1117"/>
      <c r="C1117"/>
      <c r="D1117"/>
    </row>
    <row r="1118" spans="2:4" x14ac:dyDescent="0.25">
      <c r="B1118"/>
      <c r="C1118"/>
      <c r="D1118"/>
    </row>
    <row r="1119" spans="2:4" x14ac:dyDescent="0.25">
      <c r="B1119"/>
      <c r="C1119"/>
      <c r="D1119"/>
    </row>
    <row r="1120" spans="2:4" x14ac:dyDescent="0.25">
      <c r="B1120"/>
      <c r="C1120"/>
      <c r="D1120"/>
    </row>
    <row r="1121" spans="2:4" x14ac:dyDescent="0.25">
      <c r="B1121"/>
      <c r="C1121"/>
      <c r="D1121"/>
    </row>
    <row r="1122" spans="2:4" x14ac:dyDescent="0.25">
      <c r="B1122"/>
      <c r="C1122"/>
      <c r="D1122"/>
    </row>
    <row r="1123" spans="2:4" x14ac:dyDescent="0.25">
      <c r="B1123"/>
      <c r="C1123"/>
      <c r="D1123"/>
    </row>
    <row r="1124" spans="2:4" x14ac:dyDescent="0.25">
      <c r="B1124"/>
      <c r="C1124"/>
      <c r="D1124"/>
    </row>
    <row r="1125" spans="2:4" x14ac:dyDescent="0.25">
      <c r="B1125"/>
      <c r="C1125"/>
      <c r="D1125"/>
    </row>
    <row r="1126" spans="2:4" x14ac:dyDescent="0.25">
      <c r="B1126"/>
      <c r="C1126"/>
      <c r="D1126"/>
    </row>
    <row r="1127" spans="2:4" x14ac:dyDescent="0.25">
      <c r="B1127"/>
      <c r="C1127"/>
      <c r="D1127"/>
    </row>
    <row r="1128" spans="2:4" x14ac:dyDescent="0.25">
      <c r="B1128"/>
      <c r="C1128"/>
      <c r="D1128"/>
    </row>
    <row r="1129" spans="2:4" x14ac:dyDescent="0.25">
      <c r="B1129"/>
      <c r="C1129"/>
      <c r="D1129"/>
    </row>
    <row r="1130" spans="2:4" x14ac:dyDescent="0.25">
      <c r="B1130"/>
      <c r="C1130"/>
      <c r="D1130"/>
    </row>
    <row r="1131" spans="2:4" x14ac:dyDescent="0.25">
      <c r="B1131"/>
      <c r="C1131"/>
      <c r="D1131"/>
    </row>
    <row r="1132" spans="2:4" x14ac:dyDescent="0.25">
      <c r="B1132"/>
      <c r="C1132"/>
      <c r="D1132"/>
    </row>
    <row r="1133" spans="2:4" x14ac:dyDescent="0.25">
      <c r="B1133"/>
      <c r="C1133"/>
      <c r="D1133"/>
    </row>
    <row r="1134" spans="2:4" x14ac:dyDescent="0.25">
      <c r="B1134"/>
      <c r="C1134"/>
      <c r="D1134"/>
    </row>
    <row r="1135" spans="2:4" x14ac:dyDescent="0.25">
      <c r="B1135"/>
      <c r="C1135"/>
      <c r="D1135"/>
    </row>
    <row r="1136" spans="2:4" x14ac:dyDescent="0.25">
      <c r="B1136"/>
      <c r="C1136"/>
      <c r="D1136"/>
    </row>
    <row r="1137" spans="2:4" x14ac:dyDescent="0.25">
      <c r="B1137"/>
      <c r="C1137"/>
      <c r="D1137"/>
    </row>
    <row r="1138" spans="2:4" x14ac:dyDescent="0.25">
      <c r="B1138"/>
      <c r="C1138"/>
      <c r="D1138"/>
    </row>
    <row r="1139" spans="2:4" x14ac:dyDescent="0.25">
      <c r="B1139"/>
      <c r="C1139"/>
      <c r="D1139"/>
    </row>
    <row r="1140" spans="2:4" x14ac:dyDescent="0.25">
      <c r="B1140"/>
      <c r="C1140"/>
      <c r="D1140"/>
    </row>
    <row r="1141" spans="2:4" x14ac:dyDescent="0.25">
      <c r="B1141"/>
      <c r="C1141"/>
      <c r="D1141"/>
    </row>
    <row r="1142" spans="2:4" x14ac:dyDescent="0.25">
      <c r="B1142"/>
      <c r="C1142"/>
      <c r="D1142"/>
    </row>
    <row r="1143" spans="2:4" x14ac:dyDescent="0.25">
      <c r="B1143"/>
      <c r="C1143"/>
      <c r="D1143"/>
    </row>
    <row r="1144" spans="2:4" x14ac:dyDescent="0.25">
      <c r="B1144"/>
      <c r="C1144"/>
      <c r="D1144"/>
    </row>
    <row r="1145" spans="2:4" x14ac:dyDescent="0.25">
      <c r="B1145"/>
      <c r="C1145"/>
      <c r="D1145"/>
    </row>
    <row r="1146" spans="2:4" x14ac:dyDescent="0.25">
      <c r="B1146"/>
      <c r="C1146"/>
      <c r="D1146"/>
    </row>
    <row r="1147" spans="2:4" x14ac:dyDescent="0.25">
      <c r="B1147"/>
      <c r="C1147"/>
      <c r="D1147"/>
    </row>
    <row r="1148" spans="2:4" x14ac:dyDescent="0.25">
      <c r="B1148"/>
      <c r="C1148"/>
      <c r="D1148"/>
    </row>
    <row r="1149" spans="2:4" x14ac:dyDescent="0.25">
      <c r="B1149"/>
      <c r="C1149"/>
      <c r="D1149"/>
    </row>
    <row r="1150" spans="2:4" x14ac:dyDescent="0.25">
      <c r="B1150"/>
      <c r="C1150"/>
      <c r="D1150"/>
    </row>
    <row r="1151" spans="2:4" x14ac:dyDescent="0.25">
      <c r="B1151"/>
      <c r="C1151"/>
      <c r="D1151"/>
    </row>
    <row r="1152" spans="2:4" x14ac:dyDescent="0.25">
      <c r="B1152"/>
      <c r="C1152"/>
      <c r="D1152"/>
    </row>
    <row r="1153" spans="2:4" x14ac:dyDescent="0.25">
      <c r="B1153"/>
      <c r="C1153"/>
      <c r="D1153"/>
    </row>
    <row r="1154" spans="2:4" x14ac:dyDescent="0.25">
      <c r="B1154"/>
      <c r="C1154"/>
      <c r="D1154"/>
    </row>
    <row r="1155" spans="2:4" x14ac:dyDescent="0.25">
      <c r="B1155"/>
      <c r="C1155"/>
      <c r="D1155"/>
    </row>
    <row r="1156" spans="2:4" x14ac:dyDescent="0.25">
      <c r="B1156"/>
      <c r="C1156"/>
      <c r="D1156"/>
    </row>
    <row r="1157" spans="2:4" x14ac:dyDescent="0.25">
      <c r="B1157"/>
      <c r="C1157"/>
      <c r="D1157"/>
    </row>
    <row r="1158" spans="2:4" x14ac:dyDescent="0.25">
      <c r="B1158"/>
      <c r="C1158"/>
      <c r="D1158"/>
    </row>
    <row r="1159" spans="2:4" x14ac:dyDescent="0.25">
      <c r="B1159"/>
      <c r="C1159"/>
      <c r="D1159"/>
    </row>
    <row r="1160" spans="2:4" x14ac:dyDescent="0.25">
      <c r="B1160"/>
      <c r="C1160"/>
      <c r="D1160"/>
    </row>
    <row r="1161" spans="2:4" x14ac:dyDescent="0.25">
      <c r="B1161"/>
      <c r="C1161"/>
      <c r="D1161"/>
    </row>
    <row r="1162" spans="2:4" x14ac:dyDescent="0.25">
      <c r="B1162"/>
      <c r="C1162"/>
      <c r="D1162"/>
    </row>
    <row r="1163" spans="2:4" x14ac:dyDescent="0.25">
      <c r="B1163"/>
      <c r="C1163"/>
      <c r="D1163"/>
    </row>
    <row r="1164" spans="2:4" x14ac:dyDescent="0.25">
      <c r="B1164"/>
      <c r="C1164"/>
      <c r="D1164"/>
    </row>
    <row r="1165" spans="2:4" x14ac:dyDescent="0.25">
      <c r="B1165"/>
      <c r="C1165"/>
      <c r="D1165"/>
    </row>
    <row r="1166" spans="2:4" x14ac:dyDescent="0.25">
      <c r="B1166"/>
      <c r="C1166"/>
      <c r="D1166"/>
    </row>
    <row r="1167" spans="2:4" x14ac:dyDescent="0.25">
      <c r="B1167"/>
      <c r="C1167"/>
      <c r="D1167"/>
    </row>
    <row r="1168" spans="2:4" x14ac:dyDescent="0.25">
      <c r="B1168"/>
      <c r="C1168"/>
      <c r="D1168"/>
    </row>
    <row r="1169" spans="2:4" x14ac:dyDescent="0.25">
      <c r="B1169"/>
      <c r="C1169"/>
      <c r="D1169"/>
    </row>
    <row r="1170" spans="2:4" x14ac:dyDescent="0.25">
      <c r="B1170"/>
      <c r="C1170"/>
      <c r="D1170"/>
    </row>
    <row r="1171" spans="2:4" x14ac:dyDescent="0.25">
      <c r="B1171"/>
      <c r="C1171"/>
      <c r="D1171"/>
    </row>
    <row r="1172" spans="2:4" x14ac:dyDescent="0.25">
      <c r="B1172"/>
      <c r="C1172"/>
      <c r="D1172"/>
    </row>
    <row r="1173" spans="2:4" x14ac:dyDescent="0.25">
      <c r="B1173"/>
      <c r="C1173"/>
      <c r="D1173"/>
    </row>
    <row r="1174" spans="2:4" x14ac:dyDescent="0.25">
      <c r="B1174"/>
      <c r="C1174"/>
      <c r="D1174"/>
    </row>
    <row r="1175" spans="2:4" x14ac:dyDescent="0.25">
      <c r="B1175"/>
      <c r="C1175"/>
      <c r="D1175"/>
    </row>
    <row r="1176" spans="2:4" x14ac:dyDescent="0.25">
      <c r="B1176"/>
      <c r="C1176"/>
      <c r="D1176"/>
    </row>
    <row r="1177" spans="2:4" x14ac:dyDescent="0.25">
      <c r="B1177"/>
      <c r="C1177"/>
      <c r="D1177"/>
    </row>
    <row r="1178" spans="2:4" x14ac:dyDescent="0.25">
      <c r="B1178"/>
      <c r="C1178"/>
      <c r="D1178"/>
    </row>
    <row r="1179" spans="2:4" x14ac:dyDescent="0.25">
      <c r="B1179"/>
      <c r="C1179"/>
      <c r="D1179"/>
    </row>
    <row r="1180" spans="2:4" x14ac:dyDescent="0.25">
      <c r="B1180"/>
      <c r="C1180"/>
      <c r="D1180"/>
    </row>
    <row r="1181" spans="2:4" x14ac:dyDescent="0.25">
      <c r="B1181"/>
      <c r="C1181"/>
      <c r="D1181"/>
    </row>
    <row r="1182" spans="2:4" x14ac:dyDescent="0.25">
      <c r="B1182"/>
      <c r="C1182"/>
      <c r="D1182"/>
    </row>
    <row r="1183" spans="2:4" x14ac:dyDescent="0.25">
      <c r="B1183"/>
      <c r="C1183"/>
      <c r="D1183"/>
    </row>
    <row r="1184" spans="2:4" x14ac:dyDescent="0.25">
      <c r="B1184"/>
      <c r="C1184"/>
      <c r="D1184"/>
    </row>
    <row r="1185" spans="2:4" x14ac:dyDescent="0.25">
      <c r="B1185"/>
      <c r="C1185"/>
      <c r="D1185"/>
    </row>
    <row r="1186" spans="2:4" x14ac:dyDescent="0.25">
      <c r="B1186"/>
      <c r="C1186"/>
      <c r="D1186"/>
    </row>
    <row r="1187" spans="2:4" x14ac:dyDescent="0.25">
      <c r="B1187"/>
      <c r="C1187"/>
      <c r="D1187"/>
    </row>
    <row r="1188" spans="2:4" x14ac:dyDescent="0.25">
      <c r="B1188"/>
      <c r="C1188"/>
      <c r="D1188"/>
    </row>
    <row r="1189" spans="2:4" x14ac:dyDescent="0.25">
      <c r="B1189"/>
      <c r="C1189"/>
      <c r="D1189"/>
    </row>
    <row r="1190" spans="2:4" x14ac:dyDescent="0.25">
      <c r="B1190"/>
      <c r="C1190"/>
      <c r="D1190"/>
    </row>
    <row r="1191" spans="2:4" x14ac:dyDescent="0.25">
      <c r="B1191"/>
      <c r="C1191"/>
      <c r="D1191"/>
    </row>
    <row r="1192" spans="2:4" x14ac:dyDescent="0.25">
      <c r="B1192"/>
      <c r="C1192"/>
      <c r="D1192"/>
    </row>
    <row r="1193" spans="2:4" x14ac:dyDescent="0.25">
      <c r="B1193"/>
      <c r="C1193"/>
      <c r="D1193"/>
    </row>
    <row r="1194" spans="2:4" x14ac:dyDescent="0.25">
      <c r="B1194"/>
      <c r="C1194"/>
      <c r="D1194"/>
    </row>
    <row r="1195" spans="2:4" x14ac:dyDescent="0.25">
      <c r="B1195"/>
      <c r="C1195"/>
      <c r="D1195"/>
    </row>
    <row r="1196" spans="2:4" x14ac:dyDescent="0.25">
      <c r="B1196"/>
      <c r="C1196"/>
      <c r="D1196"/>
    </row>
    <row r="1197" spans="2:4" x14ac:dyDescent="0.25">
      <c r="B1197"/>
      <c r="C1197"/>
      <c r="D1197"/>
    </row>
    <row r="1198" spans="2:4" x14ac:dyDescent="0.25">
      <c r="B1198"/>
      <c r="C1198"/>
      <c r="D1198"/>
    </row>
    <row r="1199" spans="2:4" x14ac:dyDescent="0.25">
      <c r="B1199"/>
      <c r="C1199"/>
      <c r="D1199"/>
    </row>
    <row r="1200" spans="2:4" x14ac:dyDescent="0.25">
      <c r="B1200"/>
      <c r="C1200"/>
      <c r="D1200"/>
    </row>
    <row r="1201" spans="2:4" x14ac:dyDescent="0.25">
      <c r="B1201"/>
      <c r="C1201"/>
      <c r="D1201"/>
    </row>
    <row r="1202" spans="2:4" x14ac:dyDescent="0.25">
      <c r="B1202"/>
      <c r="C1202"/>
      <c r="D1202"/>
    </row>
    <row r="1203" spans="2:4" x14ac:dyDescent="0.25">
      <c r="B1203"/>
      <c r="C1203"/>
      <c r="D1203"/>
    </row>
    <row r="1204" spans="2:4" x14ac:dyDescent="0.25">
      <c r="B1204"/>
      <c r="C1204"/>
      <c r="D1204"/>
    </row>
    <row r="1205" spans="2:4" x14ac:dyDescent="0.25">
      <c r="B1205"/>
      <c r="C1205"/>
      <c r="D1205"/>
    </row>
    <row r="1206" spans="2:4" x14ac:dyDescent="0.25">
      <c r="B1206"/>
      <c r="C1206"/>
      <c r="D1206"/>
    </row>
    <row r="1207" spans="2:4" x14ac:dyDescent="0.25">
      <c r="B1207"/>
      <c r="C1207"/>
      <c r="D1207"/>
    </row>
    <row r="1208" spans="2:4" x14ac:dyDescent="0.25">
      <c r="B1208"/>
      <c r="C1208"/>
      <c r="D1208"/>
    </row>
    <row r="1209" spans="2:4" x14ac:dyDescent="0.25">
      <c r="B1209"/>
      <c r="C1209"/>
      <c r="D1209"/>
    </row>
    <row r="1210" spans="2:4" x14ac:dyDescent="0.25">
      <c r="B1210"/>
      <c r="C1210"/>
      <c r="D1210"/>
    </row>
    <row r="1211" spans="2:4" x14ac:dyDescent="0.25">
      <c r="B1211"/>
      <c r="C1211"/>
      <c r="D1211"/>
    </row>
    <row r="1212" spans="2:4" x14ac:dyDescent="0.25">
      <c r="B1212"/>
      <c r="C1212"/>
      <c r="D1212"/>
    </row>
    <row r="1213" spans="2:4" x14ac:dyDescent="0.25">
      <c r="B1213"/>
      <c r="C1213"/>
      <c r="D1213"/>
    </row>
    <row r="1214" spans="2:4" x14ac:dyDescent="0.25">
      <c r="B1214"/>
      <c r="C1214"/>
      <c r="D1214"/>
    </row>
    <row r="1215" spans="2:4" x14ac:dyDescent="0.25">
      <c r="B1215"/>
      <c r="C1215"/>
      <c r="D1215"/>
    </row>
    <row r="1216" spans="2:4" x14ac:dyDescent="0.25">
      <c r="B1216"/>
      <c r="C1216"/>
      <c r="D1216"/>
    </row>
    <row r="1217" spans="2:4" x14ac:dyDescent="0.25">
      <c r="B1217"/>
      <c r="C1217"/>
      <c r="D1217"/>
    </row>
    <row r="1218" spans="2:4" x14ac:dyDescent="0.25">
      <c r="B1218"/>
      <c r="C1218"/>
      <c r="D1218"/>
    </row>
    <row r="1219" spans="2:4" x14ac:dyDescent="0.25">
      <c r="B1219"/>
      <c r="C1219"/>
      <c r="D1219"/>
    </row>
    <row r="1220" spans="2:4" x14ac:dyDescent="0.25">
      <c r="B1220"/>
      <c r="C1220"/>
      <c r="D1220"/>
    </row>
    <row r="1221" spans="2:4" x14ac:dyDescent="0.25">
      <c r="B1221"/>
      <c r="C1221"/>
      <c r="D1221"/>
    </row>
    <row r="1222" spans="2:4" x14ac:dyDescent="0.25">
      <c r="B1222"/>
      <c r="C1222"/>
      <c r="D1222"/>
    </row>
    <row r="1223" spans="2:4" x14ac:dyDescent="0.25">
      <c r="B1223"/>
      <c r="C1223"/>
      <c r="D1223"/>
    </row>
    <row r="1224" spans="2:4" x14ac:dyDescent="0.25">
      <c r="B1224"/>
      <c r="C1224"/>
      <c r="D1224"/>
    </row>
    <row r="1225" spans="2:4" x14ac:dyDescent="0.25">
      <c r="B1225"/>
      <c r="C1225"/>
      <c r="D1225"/>
    </row>
    <row r="1226" spans="2:4" x14ac:dyDescent="0.25">
      <c r="B1226"/>
      <c r="C1226"/>
      <c r="D1226"/>
    </row>
    <row r="1227" spans="2:4" x14ac:dyDescent="0.25">
      <c r="B1227"/>
      <c r="C1227"/>
      <c r="D1227"/>
    </row>
    <row r="1228" spans="2:4" x14ac:dyDescent="0.25">
      <c r="B1228"/>
      <c r="C1228"/>
      <c r="D1228"/>
    </row>
    <row r="1229" spans="2:4" x14ac:dyDescent="0.25">
      <c r="B1229"/>
      <c r="C1229"/>
      <c r="D1229"/>
    </row>
    <row r="1230" spans="2:4" x14ac:dyDescent="0.25">
      <c r="B1230"/>
      <c r="C1230"/>
      <c r="D1230"/>
    </row>
    <row r="1231" spans="2:4" x14ac:dyDescent="0.25">
      <c r="B1231"/>
      <c r="C1231"/>
      <c r="D1231"/>
    </row>
    <row r="1232" spans="2:4" x14ac:dyDescent="0.25">
      <c r="B1232"/>
      <c r="C1232"/>
      <c r="D1232"/>
    </row>
    <row r="1233" spans="2:4" x14ac:dyDescent="0.25">
      <c r="B1233"/>
      <c r="C1233"/>
      <c r="D1233"/>
    </row>
    <row r="1234" spans="2:4" x14ac:dyDescent="0.25">
      <c r="B1234"/>
      <c r="C1234"/>
      <c r="D1234"/>
    </row>
    <row r="1235" spans="2:4" x14ac:dyDescent="0.25">
      <c r="B1235"/>
      <c r="C1235"/>
      <c r="D1235"/>
    </row>
    <row r="1236" spans="2:4" x14ac:dyDescent="0.25">
      <c r="B1236"/>
      <c r="C1236"/>
      <c r="D1236"/>
    </row>
    <row r="1237" spans="2:4" x14ac:dyDescent="0.25">
      <c r="B1237"/>
      <c r="C1237"/>
      <c r="D1237"/>
    </row>
    <row r="1238" spans="2:4" x14ac:dyDescent="0.25">
      <c r="B1238"/>
      <c r="C1238"/>
      <c r="D1238"/>
    </row>
    <row r="1239" spans="2:4" x14ac:dyDescent="0.25">
      <c r="B1239"/>
      <c r="C1239"/>
      <c r="D1239"/>
    </row>
    <row r="1240" spans="2:4" x14ac:dyDescent="0.25">
      <c r="B1240"/>
      <c r="C1240"/>
      <c r="D1240"/>
    </row>
    <row r="1241" spans="2:4" x14ac:dyDescent="0.25">
      <c r="B1241"/>
      <c r="C1241"/>
      <c r="D1241"/>
    </row>
    <row r="1242" spans="2:4" x14ac:dyDescent="0.25">
      <c r="B1242"/>
      <c r="C1242"/>
      <c r="D1242"/>
    </row>
    <row r="1243" spans="2:4" x14ac:dyDescent="0.25">
      <c r="B1243"/>
      <c r="C1243"/>
      <c r="D1243"/>
    </row>
    <row r="1244" spans="2:4" x14ac:dyDescent="0.25">
      <c r="B1244"/>
      <c r="C1244"/>
      <c r="D1244"/>
    </row>
    <row r="1245" spans="2:4" x14ac:dyDescent="0.25">
      <c r="B1245"/>
      <c r="C1245"/>
      <c r="D1245"/>
    </row>
    <row r="1246" spans="2:4" x14ac:dyDescent="0.25">
      <c r="B1246"/>
      <c r="C1246"/>
      <c r="D1246"/>
    </row>
    <row r="1247" spans="2:4" x14ac:dyDescent="0.25">
      <c r="B1247"/>
      <c r="C1247"/>
      <c r="D1247"/>
    </row>
    <row r="1248" spans="2:4" x14ac:dyDescent="0.25">
      <c r="B1248"/>
      <c r="C1248"/>
      <c r="D1248"/>
    </row>
    <row r="1249" spans="2:4" x14ac:dyDescent="0.25">
      <c r="B1249"/>
      <c r="C1249"/>
      <c r="D1249"/>
    </row>
    <row r="1250" spans="2:4" x14ac:dyDescent="0.25">
      <c r="B1250"/>
      <c r="C1250"/>
      <c r="D1250"/>
    </row>
    <row r="1251" spans="2:4" x14ac:dyDescent="0.25">
      <c r="B1251"/>
      <c r="C1251"/>
      <c r="D1251"/>
    </row>
    <row r="1252" spans="2:4" x14ac:dyDescent="0.25">
      <c r="B1252"/>
      <c r="C1252"/>
      <c r="D1252"/>
    </row>
    <row r="1253" spans="2:4" x14ac:dyDescent="0.25">
      <c r="B1253"/>
      <c r="C1253"/>
      <c r="D1253"/>
    </row>
    <row r="1254" spans="2:4" x14ac:dyDescent="0.25">
      <c r="B1254"/>
      <c r="C1254"/>
      <c r="D1254"/>
    </row>
    <row r="1255" spans="2:4" x14ac:dyDescent="0.25">
      <c r="B1255"/>
      <c r="C1255"/>
      <c r="D1255"/>
    </row>
    <row r="1256" spans="2:4" x14ac:dyDescent="0.25">
      <c r="B1256"/>
      <c r="C1256"/>
      <c r="D1256"/>
    </row>
    <row r="1257" spans="2:4" x14ac:dyDescent="0.25">
      <c r="B1257"/>
      <c r="C1257"/>
      <c r="D1257"/>
    </row>
    <row r="1258" spans="2:4" x14ac:dyDescent="0.25">
      <c r="B1258"/>
      <c r="C1258"/>
      <c r="D1258"/>
    </row>
    <row r="1259" spans="2:4" x14ac:dyDescent="0.25">
      <c r="B1259"/>
      <c r="C1259"/>
      <c r="D1259"/>
    </row>
    <row r="1260" spans="2:4" x14ac:dyDescent="0.25">
      <c r="B1260"/>
      <c r="C1260"/>
      <c r="D1260"/>
    </row>
    <row r="1261" spans="2:4" x14ac:dyDescent="0.25">
      <c r="B1261"/>
      <c r="C1261"/>
      <c r="D1261"/>
    </row>
    <row r="1262" spans="2:4" x14ac:dyDescent="0.25">
      <c r="B1262"/>
      <c r="C1262"/>
      <c r="D1262"/>
    </row>
    <row r="1263" spans="2:4" x14ac:dyDescent="0.25">
      <c r="B1263"/>
      <c r="C1263"/>
      <c r="D1263"/>
    </row>
    <row r="1264" spans="2:4" x14ac:dyDescent="0.25">
      <c r="B1264"/>
      <c r="C1264"/>
      <c r="D1264"/>
    </row>
    <row r="1265" spans="2:4" x14ac:dyDescent="0.25">
      <c r="B1265"/>
      <c r="C1265"/>
      <c r="D1265"/>
    </row>
    <row r="1266" spans="2:4" x14ac:dyDescent="0.25">
      <c r="B1266"/>
      <c r="C1266"/>
      <c r="D1266"/>
    </row>
    <row r="1267" spans="2:4" x14ac:dyDescent="0.25">
      <c r="B1267"/>
      <c r="C1267"/>
      <c r="D1267"/>
    </row>
    <row r="1268" spans="2:4" x14ac:dyDescent="0.25">
      <c r="B1268"/>
      <c r="C1268"/>
      <c r="D1268"/>
    </row>
    <row r="1269" spans="2:4" x14ac:dyDescent="0.25">
      <c r="B1269"/>
      <c r="C1269"/>
      <c r="D1269"/>
    </row>
    <row r="1270" spans="2:4" x14ac:dyDescent="0.25">
      <c r="B1270"/>
      <c r="C1270"/>
      <c r="D1270"/>
    </row>
    <row r="1271" spans="2:4" x14ac:dyDescent="0.25">
      <c r="B1271"/>
      <c r="C1271"/>
      <c r="D1271"/>
    </row>
    <row r="1272" spans="2:4" x14ac:dyDescent="0.25">
      <c r="B1272"/>
      <c r="C1272"/>
      <c r="D1272"/>
    </row>
    <row r="1273" spans="2:4" x14ac:dyDescent="0.25">
      <c r="B1273"/>
      <c r="C1273"/>
      <c r="D1273"/>
    </row>
    <row r="1274" spans="2:4" x14ac:dyDescent="0.25">
      <c r="B1274"/>
      <c r="C1274"/>
      <c r="D1274"/>
    </row>
    <row r="1275" spans="2:4" x14ac:dyDescent="0.25">
      <c r="B1275"/>
      <c r="C1275"/>
      <c r="D1275"/>
    </row>
    <row r="1276" spans="2:4" x14ac:dyDescent="0.25">
      <c r="B1276"/>
      <c r="C1276"/>
      <c r="D1276"/>
    </row>
    <row r="1277" spans="2:4" x14ac:dyDescent="0.25">
      <c r="B1277"/>
      <c r="C1277"/>
      <c r="D1277"/>
    </row>
    <row r="1278" spans="2:4" x14ac:dyDescent="0.25">
      <c r="B1278"/>
      <c r="C1278"/>
      <c r="D1278"/>
    </row>
    <row r="1279" spans="2:4" x14ac:dyDescent="0.25">
      <c r="B1279"/>
      <c r="C1279"/>
      <c r="D1279"/>
    </row>
    <row r="1280" spans="2:4" x14ac:dyDescent="0.25">
      <c r="B1280"/>
      <c r="C1280"/>
      <c r="D1280"/>
    </row>
    <row r="1281" spans="2:4" x14ac:dyDescent="0.25">
      <c r="B1281"/>
      <c r="C1281"/>
      <c r="D1281"/>
    </row>
    <row r="1282" spans="2:4" x14ac:dyDescent="0.25">
      <c r="B1282"/>
      <c r="C1282"/>
      <c r="D1282"/>
    </row>
    <row r="1283" spans="2:4" x14ac:dyDescent="0.25">
      <c r="B1283"/>
      <c r="C1283"/>
      <c r="D1283"/>
    </row>
    <row r="1284" spans="2:4" x14ac:dyDescent="0.25">
      <c r="B1284"/>
      <c r="C1284"/>
      <c r="D1284"/>
    </row>
    <row r="1285" spans="2:4" x14ac:dyDescent="0.25">
      <c r="B1285"/>
      <c r="C1285"/>
      <c r="D1285"/>
    </row>
    <row r="1286" spans="2:4" x14ac:dyDescent="0.25">
      <c r="B1286"/>
      <c r="C1286"/>
      <c r="D1286"/>
    </row>
    <row r="1287" spans="2:4" x14ac:dyDescent="0.25">
      <c r="B1287"/>
      <c r="C1287"/>
      <c r="D1287"/>
    </row>
    <row r="1288" spans="2:4" x14ac:dyDescent="0.25">
      <c r="B1288"/>
      <c r="C1288"/>
      <c r="D1288"/>
    </row>
    <row r="1289" spans="2:4" x14ac:dyDescent="0.25">
      <c r="B1289"/>
      <c r="C1289"/>
      <c r="D1289"/>
    </row>
    <row r="1290" spans="2:4" x14ac:dyDescent="0.25">
      <c r="B1290"/>
      <c r="C1290"/>
      <c r="D1290"/>
    </row>
    <row r="1291" spans="2:4" x14ac:dyDescent="0.25">
      <c r="B1291"/>
      <c r="C1291"/>
      <c r="D1291"/>
    </row>
    <row r="1292" spans="2:4" x14ac:dyDescent="0.25">
      <c r="B1292"/>
      <c r="C1292"/>
      <c r="D1292"/>
    </row>
    <row r="1293" spans="2:4" x14ac:dyDescent="0.25">
      <c r="B1293"/>
      <c r="C1293"/>
      <c r="D1293"/>
    </row>
    <row r="1294" spans="2:4" x14ac:dyDescent="0.25">
      <c r="B1294"/>
      <c r="C1294"/>
      <c r="D1294"/>
    </row>
    <row r="1295" spans="2:4" x14ac:dyDescent="0.25">
      <c r="B1295"/>
      <c r="C1295"/>
      <c r="D1295"/>
    </row>
    <row r="1296" spans="2:4" x14ac:dyDescent="0.25">
      <c r="B1296"/>
      <c r="C1296"/>
      <c r="D1296"/>
    </row>
    <row r="1297" spans="2:4" x14ac:dyDescent="0.25">
      <c r="B1297"/>
      <c r="C1297"/>
      <c r="D1297"/>
    </row>
    <row r="1298" spans="2:4" x14ac:dyDescent="0.25">
      <c r="B1298"/>
      <c r="C1298"/>
      <c r="D1298"/>
    </row>
    <row r="1299" spans="2:4" x14ac:dyDescent="0.25">
      <c r="B1299"/>
      <c r="C1299"/>
      <c r="D1299"/>
    </row>
    <row r="1300" spans="2:4" x14ac:dyDescent="0.25">
      <c r="B1300"/>
      <c r="C1300"/>
      <c r="D1300"/>
    </row>
    <row r="1301" spans="2:4" x14ac:dyDescent="0.25">
      <c r="B1301"/>
      <c r="C1301"/>
      <c r="D1301"/>
    </row>
    <row r="1302" spans="2:4" x14ac:dyDescent="0.25">
      <c r="B1302"/>
      <c r="C1302"/>
      <c r="D1302"/>
    </row>
    <row r="1303" spans="2:4" x14ac:dyDescent="0.25">
      <c r="B1303"/>
      <c r="C1303"/>
      <c r="D1303"/>
    </row>
    <row r="1304" spans="2:4" x14ac:dyDescent="0.25">
      <c r="B1304"/>
      <c r="C1304"/>
      <c r="D1304"/>
    </row>
    <row r="1305" spans="2:4" x14ac:dyDescent="0.25">
      <c r="B1305"/>
      <c r="C1305"/>
      <c r="D1305"/>
    </row>
    <row r="1306" spans="2:4" x14ac:dyDescent="0.25">
      <c r="B1306"/>
      <c r="C1306"/>
      <c r="D1306"/>
    </row>
    <row r="1307" spans="2:4" x14ac:dyDescent="0.25">
      <c r="B1307"/>
      <c r="C1307"/>
      <c r="D1307"/>
    </row>
    <row r="1308" spans="2:4" x14ac:dyDescent="0.25">
      <c r="B1308"/>
      <c r="C1308"/>
      <c r="D1308"/>
    </row>
    <row r="1309" spans="2:4" x14ac:dyDescent="0.25">
      <c r="B1309"/>
      <c r="C1309"/>
      <c r="D1309"/>
    </row>
    <row r="1310" spans="2:4" x14ac:dyDescent="0.25">
      <c r="B1310"/>
      <c r="C1310"/>
      <c r="D1310"/>
    </row>
    <row r="1311" spans="2:4" x14ac:dyDescent="0.25">
      <c r="B1311"/>
      <c r="C1311"/>
      <c r="D1311"/>
    </row>
    <row r="1312" spans="2:4" x14ac:dyDescent="0.25">
      <c r="B1312"/>
      <c r="C1312"/>
      <c r="D1312"/>
    </row>
    <row r="1313" spans="2:4" x14ac:dyDescent="0.25">
      <c r="B1313"/>
      <c r="C1313"/>
      <c r="D1313"/>
    </row>
    <row r="1314" spans="2:4" x14ac:dyDescent="0.25">
      <c r="B1314"/>
      <c r="C1314"/>
      <c r="D1314"/>
    </row>
    <row r="1315" spans="2:4" x14ac:dyDescent="0.25">
      <c r="B1315"/>
      <c r="C1315"/>
      <c r="D1315"/>
    </row>
    <row r="1316" spans="2:4" x14ac:dyDescent="0.25">
      <c r="B1316"/>
      <c r="C1316"/>
      <c r="D1316"/>
    </row>
    <row r="1317" spans="2:4" x14ac:dyDescent="0.25">
      <c r="B1317"/>
      <c r="C1317"/>
      <c r="D1317"/>
    </row>
    <row r="1318" spans="2:4" x14ac:dyDescent="0.25">
      <c r="B1318"/>
      <c r="C1318"/>
      <c r="D1318"/>
    </row>
    <row r="1319" spans="2:4" x14ac:dyDescent="0.25">
      <c r="B1319"/>
      <c r="C1319"/>
      <c r="D1319"/>
    </row>
    <row r="1320" spans="2:4" x14ac:dyDescent="0.25">
      <c r="B1320"/>
      <c r="C1320"/>
      <c r="D1320"/>
    </row>
    <row r="1321" spans="2:4" x14ac:dyDescent="0.25">
      <c r="B1321"/>
      <c r="C1321"/>
      <c r="D1321"/>
    </row>
    <row r="1322" spans="2:4" x14ac:dyDescent="0.25">
      <c r="B1322"/>
      <c r="C1322"/>
      <c r="D1322"/>
    </row>
    <row r="1323" spans="2:4" x14ac:dyDescent="0.25">
      <c r="B1323"/>
      <c r="C1323"/>
      <c r="D1323"/>
    </row>
    <row r="1324" spans="2:4" x14ac:dyDescent="0.25">
      <c r="B1324"/>
      <c r="C1324"/>
      <c r="D1324"/>
    </row>
    <row r="1325" spans="2:4" x14ac:dyDescent="0.25">
      <c r="B1325"/>
      <c r="C1325"/>
      <c r="D1325"/>
    </row>
    <row r="1326" spans="2:4" x14ac:dyDescent="0.25">
      <c r="B1326"/>
      <c r="C1326"/>
      <c r="D1326"/>
    </row>
    <row r="1327" spans="2:4" x14ac:dyDescent="0.25">
      <c r="B1327"/>
      <c r="C1327"/>
      <c r="D1327"/>
    </row>
    <row r="1328" spans="2:4" x14ac:dyDescent="0.25">
      <c r="B1328"/>
      <c r="C1328"/>
      <c r="D1328"/>
    </row>
    <row r="1329" spans="2:4" x14ac:dyDescent="0.25">
      <c r="B1329"/>
      <c r="C1329"/>
      <c r="D1329"/>
    </row>
    <row r="1330" spans="2:4" x14ac:dyDescent="0.25">
      <c r="B1330"/>
      <c r="C1330"/>
      <c r="D1330"/>
    </row>
    <row r="1331" spans="2:4" x14ac:dyDescent="0.25">
      <c r="B1331"/>
      <c r="C1331"/>
      <c r="D1331"/>
    </row>
    <row r="1332" spans="2:4" x14ac:dyDescent="0.25">
      <c r="B1332"/>
      <c r="C1332"/>
      <c r="D1332"/>
    </row>
    <row r="1333" spans="2:4" x14ac:dyDescent="0.25">
      <c r="B1333"/>
      <c r="C1333"/>
      <c r="D1333"/>
    </row>
    <row r="1334" spans="2:4" x14ac:dyDescent="0.25">
      <c r="B1334"/>
      <c r="C1334"/>
      <c r="D1334"/>
    </row>
    <row r="1335" spans="2:4" x14ac:dyDescent="0.25">
      <c r="B1335"/>
      <c r="C1335"/>
      <c r="D1335"/>
    </row>
    <row r="1336" spans="2:4" x14ac:dyDescent="0.25">
      <c r="B1336"/>
      <c r="C1336"/>
      <c r="D1336"/>
    </row>
    <row r="1337" spans="2:4" x14ac:dyDescent="0.25">
      <c r="B1337"/>
      <c r="C1337"/>
      <c r="D1337"/>
    </row>
    <row r="1338" spans="2:4" x14ac:dyDescent="0.25">
      <c r="B1338"/>
      <c r="C1338"/>
      <c r="D1338"/>
    </row>
    <row r="1339" spans="2:4" x14ac:dyDescent="0.25">
      <c r="B1339"/>
      <c r="C1339"/>
      <c r="D1339"/>
    </row>
    <row r="1340" spans="2:4" x14ac:dyDescent="0.25">
      <c r="B1340"/>
      <c r="C1340"/>
      <c r="D1340"/>
    </row>
    <row r="1341" spans="2:4" x14ac:dyDescent="0.25">
      <c r="B1341"/>
      <c r="C1341"/>
      <c r="D1341"/>
    </row>
    <row r="1342" spans="2:4" x14ac:dyDescent="0.25">
      <c r="B1342"/>
      <c r="C1342"/>
      <c r="D1342"/>
    </row>
    <row r="1343" spans="2:4" x14ac:dyDescent="0.25">
      <c r="B1343"/>
      <c r="C1343"/>
      <c r="D1343"/>
    </row>
    <row r="1344" spans="2:4" x14ac:dyDescent="0.25">
      <c r="B1344"/>
      <c r="C1344"/>
      <c r="D1344"/>
    </row>
    <row r="1345" spans="2:4" x14ac:dyDescent="0.25">
      <c r="B1345"/>
      <c r="C1345"/>
      <c r="D1345"/>
    </row>
    <row r="1346" spans="2:4" x14ac:dyDescent="0.25">
      <c r="B1346"/>
      <c r="C1346"/>
      <c r="D1346"/>
    </row>
    <row r="1347" spans="2:4" x14ac:dyDescent="0.25">
      <c r="B1347"/>
      <c r="C1347"/>
      <c r="D1347"/>
    </row>
    <row r="1348" spans="2:4" x14ac:dyDescent="0.25">
      <c r="B1348"/>
      <c r="C1348"/>
      <c r="D1348"/>
    </row>
    <row r="1349" spans="2:4" x14ac:dyDescent="0.25">
      <c r="B1349"/>
      <c r="C1349"/>
      <c r="D1349"/>
    </row>
    <row r="1350" spans="2:4" x14ac:dyDescent="0.25">
      <c r="B1350"/>
      <c r="C1350"/>
      <c r="D1350"/>
    </row>
    <row r="1351" spans="2:4" x14ac:dyDescent="0.25">
      <c r="B1351"/>
      <c r="C1351"/>
      <c r="D1351"/>
    </row>
    <row r="1352" spans="2:4" x14ac:dyDescent="0.25">
      <c r="B1352"/>
      <c r="C1352"/>
      <c r="D1352"/>
    </row>
    <row r="1353" spans="2:4" x14ac:dyDescent="0.25">
      <c r="B1353"/>
      <c r="C1353"/>
      <c r="D1353"/>
    </row>
    <row r="1354" spans="2:4" x14ac:dyDescent="0.25">
      <c r="B1354"/>
      <c r="C1354"/>
      <c r="D1354"/>
    </row>
    <row r="1355" spans="2:4" x14ac:dyDescent="0.25">
      <c r="B1355"/>
      <c r="C1355"/>
      <c r="D1355"/>
    </row>
    <row r="1356" spans="2:4" x14ac:dyDescent="0.25">
      <c r="B1356"/>
      <c r="C1356"/>
      <c r="D1356"/>
    </row>
    <row r="1357" spans="2:4" x14ac:dyDescent="0.25">
      <c r="B1357"/>
      <c r="C1357"/>
      <c r="D1357"/>
    </row>
    <row r="1358" spans="2:4" x14ac:dyDescent="0.25">
      <c r="B1358"/>
      <c r="C1358"/>
      <c r="D1358"/>
    </row>
    <row r="1359" spans="2:4" x14ac:dyDescent="0.25">
      <c r="B1359"/>
      <c r="C1359"/>
      <c r="D1359"/>
    </row>
    <row r="1360" spans="2:4" x14ac:dyDescent="0.25">
      <c r="B1360"/>
      <c r="C1360"/>
      <c r="D1360"/>
    </row>
    <row r="1361" spans="2:4" x14ac:dyDescent="0.25">
      <c r="B1361"/>
      <c r="C1361"/>
      <c r="D1361"/>
    </row>
    <row r="1362" spans="2:4" x14ac:dyDescent="0.25">
      <c r="B1362"/>
      <c r="C1362"/>
      <c r="D1362"/>
    </row>
    <row r="1363" spans="2:4" x14ac:dyDescent="0.25">
      <c r="B1363"/>
      <c r="C1363"/>
      <c r="D1363"/>
    </row>
    <row r="1364" spans="2:4" x14ac:dyDescent="0.25">
      <c r="B1364"/>
      <c r="C1364"/>
      <c r="D1364"/>
    </row>
    <row r="1365" spans="2:4" x14ac:dyDescent="0.25">
      <c r="B1365"/>
      <c r="C1365"/>
      <c r="D1365"/>
    </row>
    <row r="1366" spans="2:4" x14ac:dyDescent="0.25">
      <c r="B1366"/>
      <c r="C1366"/>
      <c r="D1366"/>
    </row>
    <row r="1367" spans="2:4" x14ac:dyDescent="0.25">
      <c r="B1367"/>
      <c r="C1367"/>
      <c r="D1367"/>
    </row>
    <row r="1368" spans="2:4" x14ac:dyDescent="0.25">
      <c r="B1368"/>
      <c r="C1368"/>
      <c r="D1368"/>
    </row>
    <row r="1369" spans="2:4" x14ac:dyDescent="0.25">
      <c r="B1369"/>
      <c r="C1369"/>
      <c r="D1369"/>
    </row>
    <row r="1370" spans="2:4" x14ac:dyDescent="0.25">
      <c r="B1370"/>
      <c r="C1370"/>
      <c r="D1370"/>
    </row>
    <row r="1371" spans="2:4" x14ac:dyDescent="0.25">
      <c r="B1371"/>
      <c r="C1371"/>
      <c r="D1371"/>
    </row>
    <row r="1372" spans="2:4" x14ac:dyDescent="0.25">
      <c r="B1372"/>
      <c r="C1372"/>
      <c r="D1372"/>
    </row>
    <row r="1373" spans="2:4" x14ac:dyDescent="0.25">
      <c r="B1373"/>
      <c r="C1373"/>
      <c r="D1373"/>
    </row>
    <row r="1374" spans="2:4" x14ac:dyDescent="0.25">
      <c r="B1374"/>
      <c r="C1374"/>
      <c r="D1374"/>
    </row>
    <row r="1375" spans="2:4" x14ac:dyDescent="0.25">
      <c r="B1375"/>
      <c r="C1375"/>
      <c r="D1375"/>
    </row>
    <row r="1376" spans="2:4" x14ac:dyDescent="0.25">
      <c r="B1376"/>
      <c r="C1376"/>
      <c r="D1376"/>
    </row>
    <row r="1377" spans="2:4" x14ac:dyDescent="0.25">
      <c r="B1377"/>
      <c r="C1377"/>
      <c r="D1377"/>
    </row>
    <row r="1378" spans="2:4" x14ac:dyDescent="0.25">
      <c r="B1378"/>
      <c r="C1378"/>
      <c r="D1378"/>
    </row>
    <row r="1379" spans="2:4" x14ac:dyDescent="0.25">
      <c r="B1379"/>
      <c r="C1379"/>
      <c r="D1379"/>
    </row>
    <row r="1380" spans="2:4" x14ac:dyDescent="0.25">
      <c r="B1380"/>
      <c r="C1380"/>
      <c r="D1380"/>
    </row>
    <row r="1381" spans="2:4" x14ac:dyDescent="0.25">
      <c r="B1381"/>
      <c r="C1381"/>
      <c r="D1381"/>
    </row>
    <row r="1382" spans="2:4" x14ac:dyDescent="0.25">
      <c r="B1382"/>
      <c r="C1382"/>
      <c r="D1382"/>
    </row>
    <row r="1383" spans="2:4" x14ac:dyDescent="0.25">
      <c r="B1383"/>
      <c r="C1383"/>
      <c r="D1383"/>
    </row>
    <row r="1384" spans="2:4" x14ac:dyDescent="0.25">
      <c r="B1384"/>
      <c r="C1384"/>
      <c r="D1384"/>
    </row>
    <row r="1385" spans="2:4" x14ac:dyDescent="0.25">
      <c r="B1385"/>
      <c r="C1385"/>
      <c r="D1385"/>
    </row>
    <row r="1386" spans="2:4" x14ac:dyDescent="0.25">
      <c r="B1386"/>
      <c r="C1386"/>
      <c r="D1386"/>
    </row>
    <row r="1387" spans="2:4" x14ac:dyDescent="0.25">
      <c r="B1387"/>
      <c r="C1387"/>
      <c r="D1387"/>
    </row>
    <row r="1388" spans="2:4" x14ac:dyDescent="0.25">
      <c r="B1388"/>
      <c r="C1388"/>
      <c r="D1388"/>
    </row>
    <row r="1389" spans="2:4" x14ac:dyDescent="0.25">
      <c r="B1389"/>
      <c r="C1389"/>
      <c r="D1389"/>
    </row>
    <row r="1390" spans="2:4" x14ac:dyDescent="0.25">
      <c r="B1390"/>
      <c r="C1390"/>
      <c r="D1390"/>
    </row>
    <row r="1391" spans="2:4" x14ac:dyDescent="0.25">
      <c r="B1391"/>
      <c r="C1391"/>
      <c r="D1391"/>
    </row>
    <row r="1392" spans="2:4" x14ac:dyDescent="0.25">
      <c r="B1392"/>
      <c r="C1392"/>
      <c r="D1392"/>
    </row>
    <row r="1393" spans="2:4" x14ac:dyDescent="0.25">
      <c r="B1393"/>
      <c r="C1393"/>
      <c r="D1393"/>
    </row>
    <row r="1394" spans="2:4" x14ac:dyDescent="0.25">
      <c r="B1394"/>
      <c r="C1394"/>
      <c r="D1394"/>
    </row>
    <row r="1395" spans="2:4" x14ac:dyDescent="0.25">
      <c r="B1395"/>
      <c r="C1395"/>
      <c r="D1395"/>
    </row>
    <row r="1396" spans="2:4" x14ac:dyDescent="0.25">
      <c r="B1396"/>
      <c r="C1396"/>
      <c r="D1396"/>
    </row>
    <row r="1397" spans="2:4" x14ac:dyDescent="0.25">
      <c r="B1397"/>
      <c r="C1397"/>
      <c r="D1397"/>
    </row>
    <row r="1398" spans="2:4" x14ac:dyDescent="0.25">
      <c r="B1398"/>
      <c r="C1398"/>
      <c r="D1398"/>
    </row>
    <row r="1399" spans="2:4" x14ac:dyDescent="0.25">
      <c r="B1399"/>
      <c r="C1399"/>
      <c r="D1399"/>
    </row>
    <row r="1400" spans="2:4" x14ac:dyDescent="0.25">
      <c r="B1400"/>
      <c r="C1400"/>
      <c r="D1400"/>
    </row>
    <row r="1401" spans="2:4" x14ac:dyDescent="0.25">
      <c r="B1401"/>
      <c r="C1401"/>
      <c r="D1401"/>
    </row>
    <row r="1402" spans="2:4" x14ac:dyDescent="0.25">
      <c r="B1402"/>
      <c r="C1402"/>
      <c r="D1402"/>
    </row>
    <row r="1403" spans="2:4" x14ac:dyDescent="0.25">
      <c r="B1403"/>
      <c r="C1403"/>
      <c r="D1403"/>
    </row>
    <row r="1404" spans="2:4" x14ac:dyDescent="0.25">
      <c r="B1404"/>
      <c r="C1404"/>
      <c r="D1404"/>
    </row>
    <row r="1405" spans="2:4" x14ac:dyDescent="0.25">
      <c r="B1405"/>
      <c r="C1405"/>
      <c r="D1405"/>
    </row>
    <row r="1406" spans="2:4" x14ac:dyDescent="0.25">
      <c r="B1406"/>
      <c r="C1406"/>
      <c r="D1406"/>
    </row>
    <row r="1407" spans="2:4" x14ac:dyDescent="0.25">
      <c r="B1407"/>
      <c r="C1407"/>
      <c r="D1407"/>
    </row>
    <row r="1408" spans="2:4" x14ac:dyDescent="0.25">
      <c r="B1408"/>
      <c r="C1408"/>
      <c r="D1408"/>
    </row>
    <row r="1409" spans="2:4" x14ac:dyDescent="0.25">
      <c r="B1409"/>
      <c r="C1409"/>
      <c r="D1409"/>
    </row>
    <row r="1410" spans="2:4" x14ac:dyDescent="0.25">
      <c r="B1410"/>
      <c r="C1410"/>
      <c r="D1410"/>
    </row>
    <row r="1411" spans="2:4" x14ac:dyDescent="0.25">
      <c r="B1411"/>
      <c r="C1411"/>
      <c r="D1411"/>
    </row>
    <row r="1412" spans="2:4" x14ac:dyDescent="0.25">
      <c r="B1412"/>
      <c r="C1412"/>
      <c r="D1412"/>
    </row>
    <row r="1413" spans="2:4" x14ac:dyDescent="0.25">
      <c r="B1413"/>
      <c r="C1413"/>
      <c r="D1413"/>
    </row>
    <row r="1414" spans="2:4" x14ac:dyDescent="0.25">
      <c r="B1414"/>
      <c r="C1414"/>
      <c r="D1414"/>
    </row>
    <row r="1415" spans="2:4" x14ac:dyDescent="0.25">
      <c r="B1415"/>
      <c r="C1415"/>
      <c r="D1415"/>
    </row>
    <row r="1416" spans="2:4" x14ac:dyDescent="0.25">
      <c r="B1416"/>
      <c r="C1416"/>
      <c r="D1416"/>
    </row>
    <row r="1417" spans="2:4" x14ac:dyDescent="0.25">
      <c r="B1417"/>
      <c r="C1417"/>
      <c r="D1417"/>
    </row>
    <row r="1418" spans="2:4" x14ac:dyDescent="0.25">
      <c r="B1418"/>
      <c r="C1418"/>
      <c r="D1418"/>
    </row>
    <row r="1419" spans="2:4" x14ac:dyDescent="0.25">
      <c r="B1419"/>
      <c r="C1419"/>
      <c r="D1419"/>
    </row>
    <row r="1420" spans="2:4" x14ac:dyDescent="0.25">
      <c r="B1420"/>
      <c r="C1420"/>
      <c r="D1420"/>
    </row>
    <row r="1421" spans="2:4" x14ac:dyDescent="0.25">
      <c r="B1421"/>
      <c r="C1421"/>
      <c r="D1421"/>
    </row>
    <row r="1422" spans="2:4" x14ac:dyDescent="0.25">
      <c r="B1422"/>
      <c r="C1422"/>
      <c r="D1422"/>
    </row>
    <row r="1423" spans="2:4" x14ac:dyDescent="0.25">
      <c r="B1423"/>
      <c r="C1423"/>
      <c r="D1423"/>
    </row>
    <row r="1424" spans="2:4" x14ac:dyDescent="0.25">
      <c r="B1424"/>
      <c r="C1424"/>
      <c r="D1424"/>
    </row>
    <row r="1425" spans="2:4" x14ac:dyDescent="0.25">
      <c r="B1425"/>
      <c r="C1425"/>
      <c r="D1425"/>
    </row>
    <row r="1426" spans="2:4" x14ac:dyDescent="0.25">
      <c r="B1426"/>
      <c r="C1426"/>
      <c r="D1426"/>
    </row>
    <row r="1427" spans="2:4" x14ac:dyDescent="0.25">
      <c r="B1427"/>
      <c r="C1427"/>
      <c r="D1427"/>
    </row>
    <row r="1428" spans="2:4" x14ac:dyDescent="0.25">
      <c r="B1428"/>
      <c r="C1428"/>
      <c r="D1428"/>
    </row>
    <row r="1429" spans="2:4" x14ac:dyDescent="0.25">
      <c r="B1429"/>
      <c r="C1429"/>
      <c r="D1429"/>
    </row>
    <row r="1430" spans="2:4" x14ac:dyDescent="0.25">
      <c r="B1430"/>
      <c r="C1430"/>
      <c r="D1430"/>
    </row>
    <row r="1431" spans="2:4" x14ac:dyDescent="0.25">
      <c r="B1431"/>
      <c r="C1431"/>
      <c r="D1431"/>
    </row>
    <row r="1432" spans="2:4" x14ac:dyDescent="0.25">
      <c r="B1432"/>
      <c r="C1432"/>
      <c r="D1432"/>
    </row>
    <row r="1433" spans="2:4" x14ac:dyDescent="0.25">
      <c r="B1433"/>
      <c r="C1433"/>
      <c r="D1433"/>
    </row>
    <row r="1434" spans="2:4" x14ac:dyDescent="0.25">
      <c r="B1434"/>
      <c r="C1434"/>
      <c r="D1434"/>
    </row>
    <row r="1435" spans="2:4" x14ac:dyDescent="0.25">
      <c r="B1435"/>
      <c r="C1435"/>
      <c r="D1435"/>
    </row>
    <row r="1436" spans="2:4" x14ac:dyDescent="0.25">
      <c r="B1436"/>
      <c r="C1436"/>
      <c r="D1436"/>
    </row>
    <row r="1437" spans="2:4" x14ac:dyDescent="0.25">
      <c r="B1437"/>
      <c r="C1437"/>
      <c r="D1437"/>
    </row>
    <row r="1438" spans="2:4" x14ac:dyDescent="0.25">
      <c r="B1438"/>
      <c r="C1438"/>
      <c r="D1438"/>
    </row>
    <row r="1439" spans="2:4" x14ac:dyDescent="0.25">
      <c r="B1439"/>
      <c r="C1439"/>
      <c r="D1439"/>
    </row>
    <row r="1440" spans="2:4" x14ac:dyDescent="0.25">
      <c r="B1440"/>
      <c r="C1440"/>
      <c r="D1440"/>
    </row>
    <row r="1441" spans="2:4" x14ac:dyDescent="0.25">
      <c r="B1441"/>
      <c r="C1441"/>
      <c r="D1441"/>
    </row>
    <row r="1442" spans="2:4" x14ac:dyDescent="0.25">
      <c r="B1442"/>
      <c r="C1442"/>
      <c r="D1442"/>
    </row>
    <row r="1443" spans="2:4" x14ac:dyDescent="0.25">
      <c r="B1443"/>
      <c r="C1443"/>
      <c r="D1443"/>
    </row>
    <row r="1444" spans="2:4" x14ac:dyDescent="0.25">
      <c r="B1444"/>
      <c r="C1444"/>
      <c r="D1444"/>
    </row>
    <row r="1445" spans="2:4" x14ac:dyDescent="0.25">
      <c r="B1445"/>
      <c r="C1445"/>
      <c r="D1445"/>
    </row>
    <row r="1446" spans="2:4" x14ac:dyDescent="0.25">
      <c r="B1446"/>
      <c r="C1446"/>
      <c r="D1446"/>
    </row>
    <row r="1447" spans="2:4" x14ac:dyDescent="0.25">
      <c r="B1447"/>
      <c r="C1447"/>
      <c r="D1447"/>
    </row>
    <row r="1448" spans="2:4" x14ac:dyDescent="0.25">
      <c r="B1448"/>
      <c r="C1448"/>
      <c r="D1448"/>
    </row>
    <row r="1449" spans="2:4" x14ac:dyDescent="0.25">
      <c r="B1449"/>
      <c r="C1449"/>
      <c r="D1449"/>
    </row>
    <row r="1450" spans="2:4" x14ac:dyDescent="0.25">
      <c r="B1450"/>
      <c r="C1450"/>
      <c r="D1450"/>
    </row>
    <row r="1451" spans="2:4" x14ac:dyDescent="0.25">
      <c r="B1451"/>
      <c r="C1451"/>
      <c r="D1451"/>
    </row>
    <row r="1452" spans="2:4" x14ac:dyDescent="0.25">
      <c r="B1452"/>
      <c r="C1452"/>
      <c r="D1452"/>
    </row>
    <row r="1453" spans="2:4" x14ac:dyDescent="0.25">
      <c r="B1453"/>
      <c r="C1453"/>
      <c r="D1453"/>
    </row>
    <row r="1454" spans="2:4" x14ac:dyDescent="0.25">
      <c r="B1454"/>
      <c r="C1454"/>
      <c r="D1454"/>
    </row>
    <row r="1455" spans="2:4" x14ac:dyDescent="0.25">
      <c r="B1455"/>
      <c r="C1455"/>
      <c r="D1455"/>
    </row>
    <row r="1456" spans="2:4" x14ac:dyDescent="0.25">
      <c r="B1456"/>
      <c r="C1456"/>
      <c r="D1456"/>
    </row>
    <row r="1457" spans="2:4" x14ac:dyDescent="0.25">
      <c r="B1457"/>
      <c r="C1457"/>
      <c r="D1457"/>
    </row>
    <row r="1458" spans="2:4" x14ac:dyDescent="0.25">
      <c r="B1458"/>
      <c r="C1458"/>
      <c r="D1458"/>
    </row>
    <row r="1459" spans="2:4" x14ac:dyDescent="0.25">
      <c r="B1459"/>
      <c r="C1459"/>
      <c r="D1459"/>
    </row>
    <row r="1460" spans="2:4" x14ac:dyDescent="0.25">
      <c r="B1460"/>
      <c r="C1460"/>
      <c r="D1460"/>
    </row>
    <row r="1461" spans="2:4" x14ac:dyDescent="0.25">
      <c r="B1461"/>
      <c r="C1461"/>
      <c r="D1461"/>
    </row>
    <row r="1462" spans="2:4" x14ac:dyDescent="0.25">
      <c r="B1462"/>
      <c r="C1462"/>
      <c r="D1462"/>
    </row>
    <row r="1463" spans="2:4" x14ac:dyDescent="0.25">
      <c r="B1463"/>
      <c r="C1463"/>
      <c r="D1463"/>
    </row>
    <row r="1464" spans="2:4" x14ac:dyDescent="0.25">
      <c r="B1464"/>
      <c r="C1464"/>
      <c r="D1464"/>
    </row>
    <row r="1465" spans="2:4" x14ac:dyDescent="0.25">
      <c r="B1465"/>
      <c r="C1465"/>
      <c r="D1465"/>
    </row>
    <row r="1466" spans="2:4" x14ac:dyDescent="0.25">
      <c r="B1466"/>
      <c r="C1466"/>
      <c r="D1466"/>
    </row>
    <row r="1467" spans="2:4" x14ac:dyDescent="0.25">
      <c r="B1467"/>
      <c r="C1467"/>
      <c r="D1467"/>
    </row>
    <row r="1468" spans="2:4" x14ac:dyDescent="0.25">
      <c r="B1468"/>
      <c r="C1468"/>
      <c r="D1468"/>
    </row>
    <row r="1469" spans="2:4" x14ac:dyDescent="0.25">
      <c r="B1469"/>
      <c r="C1469"/>
      <c r="D1469"/>
    </row>
    <row r="1470" spans="2:4" x14ac:dyDescent="0.25">
      <c r="B1470"/>
      <c r="C1470"/>
      <c r="D1470"/>
    </row>
    <row r="1471" spans="2:4" x14ac:dyDescent="0.25">
      <c r="B1471"/>
      <c r="C1471"/>
      <c r="D1471"/>
    </row>
    <row r="1472" spans="2:4" x14ac:dyDescent="0.25">
      <c r="B1472"/>
      <c r="C1472"/>
      <c r="D1472"/>
    </row>
    <row r="1473" spans="2:4" x14ac:dyDescent="0.25">
      <c r="B1473"/>
      <c r="C1473"/>
      <c r="D1473"/>
    </row>
    <row r="1474" spans="2:4" x14ac:dyDescent="0.25">
      <c r="B1474"/>
      <c r="C1474"/>
      <c r="D1474"/>
    </row>
    <row r="1475" spans="2:4" x14ac:dyDescent="0.25">
      <c r="B1475"/>
      <c r="C1475"/>
      <c r="D1475"/>
    </row>
    <row r="1476" spans="2:4" x14ac:dyDescent="0.25">
      <c r="B1476"/>
      <c r="C1476"/>
      <c r="D1476"/>
    </row>
    <row r="1477" spans="2:4" x14ac:dyDescent="0.25">
      <c r="B1477"/>
      <c r="C1477"/>
      <c r="D1477"/>
    </row>
    <row r="1478" spans="2:4" x14ac:dyDescent="0.25">
      <c r="B1478"/>
      <c r="C1478"/>
      <c r="D1478"/>
    </row>
    <row r="1479" spans="2:4" x14ac:dyDescent="0.25">
      <c r="B1479"/>
      <c r="C1479"/>
      <c r="D1479"/>
    </row>
    <row r="1480" spans="2:4" x14ac:dyDescent="0.25">
      <c r="B1480"/>
      <c r="C1480"/>
      <c r="D1480"/>
    </row>
    <row r="1481" spans="2:4" x14ac:dyDescent="0.25">
      <c r="B1481"/>
      <c r="C1481"/>
      <c r="D1481"/>
    </row>
    <row r="1482" spans="2:4" x14ac:dyDescent="0.25">
      <c r="B1482"/>
      <c r="C1482"/>
      <c r="D1482"/>
    </row>
    <row r="1483" spans="2:4" x14ac:dyDescent="0.25">
      <c r="B1483"/>
      <c r="C1483"/>
      <c r="D1483"/>
    </row>
    <row r="1484" spans="2:4" x14ac:dyDescent="0.25">
      <c r="B1484"/>
      <c r="C1484"/>
      <c r="D1484"/>
    </row>
    <row r="1485" spans="2:4" x14ac:dyDescent="0.25">
      <c r="B1485"/>
      <c r="C1485"/>
      <c r="D1485"/>
    </row>
    <row r="1486" spans="2:4" x14ac:dyDescent="0.25">
      <c r="B1486"/>
      <c r="C1486"/>
      <c r="D1486"/>
    </row>
    <row r="1487" spans="2:4" x14ac:dyDescent="0.25">
      <c r="B1487"/>
      <c r="C1487"/>
      <c r="D1487"/>
    </row>
    <row r="1488" spans="2:4" x14ac:dyDescent="0.25">
      <c r="B1488"/>
      <c r="C1488"/>
      <c r="D1488"/>
    </row>
    <row r="1489" spans="2:4" x14ac:dyDescent="0.25">
      <c r="B1489"/>
      <c r="C1489"/>
      <c r="D1489"/>
    </row>
    <row r="1490" spans="2:4" x14ac:dyDescent="0.25">
      <c r="B1490"/>
      <c r="C1490"/>
      <c r="D1490"/>
    </row>
    <row r="1491" spans="2:4" x14ac:dyDescent="0.25">
      <c r="B1491"/>
      <c r="C1491"/>
      <c r="D1491"/>
    </row>
    <row r="1492" spans="2:4" x14ac:dyDescent="0.25">
      <c r="B1492"/>
      <c r="C1492"/>
      <c r="D1492"/>
    </row>
    <row r="1493" spans="2:4" x14ac:dyDescent="0.25">
      <c r="B1493"/>
      <c r="C1493"/>
      <c r="D1493"/>
    </row>
    <row r="1494" spans="2:4" x14ac:dyDescent="0.25">
      <c r="B1494"/>
      <c r="C1494"/>
      <c r="D1494"/>
    </row>
    <row r="1495" spans="2:4" x14ac:dyDescent="0.25">
      <c r="B1495"/>
      <c r="C1495"/>
      <c r="D1495"/>
    </row>
    <row r="1496" spans="2:4" x14ac:dyDescent="0.25">
      <c r="B1496"/>
      <c r="C1496"/>
      <c r="D1496"/>
    </row>
    <row r="1497" spans="2:4" x14ac:dyDescent="0.25">
      <c r="B1497"/>
      <c r="C1497"/>
      <c r="D1497"/>
    </row>
    <row r="1498" spans="2:4" x14ac:dyDescent="0.25">
      <c r="B1498"/>
      <c r="C1498"/>
      <c r="D1498"/>
    </row>
    <row r="1499" spans="2:4" x14ac:dyDescent="0.25">
      <c r="B1499"/>
      <c r="C1499"/>
      <c r="D1499"/>
    </row>
    <row r="1500" spans="2:4" x14ac:dyDescent="0.25">
      <c r="B1500"/>
      <c r="C1500"/>
      <c r="D1500"/>
    </row>
    <row r="1501" spans="2:4" x14ac:dyDescent="0.25">
      <c r="B1501"/>
      <c r="C1501"/>
      <c r="D1501"/>
    </row>
    <row r="1502" spans="2:4" x14ac:dyDescent="0.25">
      <c r="B1502"/>
      <c r="C1502"/>
      <c r="D1502"/>
    </row>
    <row r="1503" spans="2:4" x14ac:dyDescent="0.25">
      <c r="B1503"/>
      <c r="C1503"/>
      <c r="D1503"/>
    </row>
    <row r="1504" spans="2:4" x14ac:dyDescent="0.25">
      <c r="B1504"/>
      <c r="C1504"/>
      <c r="D1504"/>
    </row>
    <row r="1505" spans="2:4" x14ac:dyDescent="0.25">
      <c r="B1505"/>
      <c r="C1505"/>
      <c r="D1505"/>
    </row>
    <row r="1506" spans="2:4" x14ac:dyDescent="0.25">
      <c r="B1506"/>
      <c r="C1506"/>
      <c r="D1506"/>
    </row>
    <row r="1507" spans="2:4" x14ac:dyDescent="0.25">
      <c r="B1507"/>
      <c r="C1507"/>
      <c r="D1507"/>
    </row>
    <row r="1508" spans="2:4" x14ac:dyDescent="0.25">
      <c r="B1508"/>
      <c r="C1508"/>
      <c r="D1508"/>
    </row>
    <row r="1509" spans="2:4" x14ac:dyDescent="0.25">
      <c r="B1509"/>
      <c r="C1509"/>
      <c r="D1509"/>
    </row>
    <row r="1510" spans="2:4" x14ac:dyDescent="0.25">
      <c r="B1510"/>
      <c r="C1510"/>
      <c r="D1510"/>
    </row>
    <row r="1511" spans="2:4" x14ac:dyDescent="0.25">
      <c r="B1511"/>
      <c r="C1511"/>
      <c r="D1511"/>
    </row>
    <row r="1512" spans="2:4" x14ac:dyDescent="0.25">
      <c r="B1512"/>
      <c r="C1512"/>
      <c r="D1512"/>
    </row>
    <row r="1513" spans="2:4" x14ac:dyDescent="0.25">
      <c r="B1513"/>
      <c r="C1513"/>
      <c r="D1513"/>
    </row>
    <row r="1514" spans="2:4" x14ac:dyDescent="0.25">
      <c r="B1514"/>
      <c r="C1514"/>
      <c r="D1514"/>
    </row>
    <row r="1515" spans="2:4" x14ac:dyDescent="0.25">
      <c r="B1515"/>
      <c r="C1515"/>
      <c r="D1515"/>
    </row>
    <row r="1516" spans="2:4" x14ac:dyDescent="0.25">
      <c r="B1516"/>
      <c r="C1516"/>
      <c r="D1516"/>
    </row>
    <row r="1517" spans="2:4" x14ac:dyDescent="0.25">
      <c r="B1517"/>
      <c r="C1517"/>
      <c r="D1517"/>
    </row>
    <row r="1518" spans="2:4" x14ac:dyDescent="0.25">
      <c r="B1518"/>
      <c r="C1518"/>
      <c r="D1518"/>
    </row>
    <row r="1519" spans="2:4" x14ac:dyDescent="0.25">
      <c r="B1519"/>
      <c r="C1519"/>
      <c r="D1519"/>
    </row>
    <row r="1520" spans="2:4" x14ac:dyDescent="0.25">
      <c r="B1520"/>
      <c r="C1520"/>
      <c r="D1520"/>
    </row>
    <row r="1521" spans="2:4" x14ac:dyDescent="0.25">
      <c r="B1521"/>
      <c r="C1521"/>
      <c r="D1521"/>
    </row>
    <row r="1522" spans="2:4" x14ac:dyDescent="0.25">
      <c r="B1522"/>
      <c r="C1522"/>
      <c r="D1522"/>
    </row>
    <row r="1523" spans="2:4" x14ac:dyDescent="0.25">
      <c r="B1523"/>
      <c r="C1523"/>
      <c r="D1523"/>
    </row>
    <row r="1524" spans="2:4" x14ac:dyDescent="0.25">
      <c r="B1524"/>
      <c r="C1524"/>
      <c r="D1524"/>
    </row>
    <row r="1525" spans="2:4" x14ac:dyDescent="0.25">
      <c r="B1525"/>
      <c r="C1525"/>
      <c r="D1525"/>
    </row>
    <row r="1526" spans="2:4" x14ac:dyDescent="0.25">
      <c r="B1526"/>
      <c r="C1526"/>
      <c r="D1526"/>
    </row>
    <row r="1527" spans="2:4" x14ac:dyDescent="0.25">
      <c r="B1527"/>
      <c r="C1527"/>
      <c r="D1527"/>
    </row>
    <row r="1528" spans="2:4" x14ac:dyDescent="0.25">
      <c r="B1528"/>
      <c r="C1528"/>
      <c r="D1528"/>
    </row>
    <row r="1529" spans="2:4" x14ac:dyDescent="0.25">
      <c r="B1529"/>
      <c r="C1529"/>
      <c r="D1529"/>
    </row>
    <row r="1530" spans="2:4" x14ac:dyDescent="0.25">
      <c r="B1530"/>
      <c r="C1530"/>
      <c r="D1530"/>
    </row>
    <row r="1531" spans="2:4" x14ac:dyDescent="0.25">
      <c r="B1531"/>
      <c r="C1531"/>
      <c r="D1531"/>
    </row>
    <row r="1532" spans="2:4" x14ac:dyDescent="0.25">
      <c r="B1532"/>
      <c r="C1532"/>
      <c r="D1532"/>
    </row>
    <row r="1533" spans="2:4" x14ac:dyDescent="0.25">
      <c r="B1533"/>
      <c r="C1533"/>
      <c r="D1533"/>
    </row>
    <row r="1534" spans="2:4" x14ac:dyDescent="0.25">
      <c r="B1534"/>
      <c r="C1534"/>
      <c r="D1534"/>
    </row>
    <row r="1535" spans="2:4" x14ac:dyDescent="0.25">
      <c r="B1535"/>
      <c r="C1535"/>
      <c r="D1535"/>
    </row>
    <row r="1536" spans="2:4" x14ac:dyDescent="0.25">
      <c r="B1536"/>
      <c r="C1536"/>
      <c r="D1536"/>
    </row>
    <row r="1537" spans="2:4" x14ac:dyDescent="0.25">
      <c r="B1537"/>
      <c r="C1537"/>
      <c r="D1537"/>
    </row>
    <row r="1538" spans="2:4" x14ac:dyDescent="0.25">
      <c r="B1538"/>
      <c r="C1538"/>
      <c r="D1538"/>
    </row>
    <row r="1539" spans="2:4" x14ac:dyDescent="0.25">
      <c r="B1539"/>
      <c r="C1539"/>
      <c r="D1539"/>
    </row>
    <row r="1540" spans="2:4" x14ac:dyDescent="0.25">
      <c r="B1540"/>
      <c r="C1540"/>
      <c r="D1540"/>
    </row>
    <row r="1541" spans="2:4" x14ac:dyDescent="0.25">
      <c r="B1541"/>
      <c r="C1541"/>
      <c r="D1541"/>
    </row>
    <row r="1542" spans="2:4" x14ac:dyDescent="0.25">
      <c r="B1542"/>
      <c r="C1542"/>
      <c r="D1542"/>
    </row>
    <row r="1543" spans="2:4" x14ac:dyDescent="0.25">
      <c r="B1543"/>
      <c r="C1543"/>
      <c r="D1543"/>
    </row>
    <row r="1544" spans="2:4" x14ac:dyDescent="0.25">
      <c r="B1544"/>
      <c r="C1544"/>
      <c r="D1544"/>
    </row>
    <row r="1545" spans="2:4" x14ac:dyDescent="0.25">
      <c r="B1545"/>
      <c r="C1545"/>
      <c r="D1545"/>
    </row>
    <row r="1546" spans="2:4" x14ac:dyDescent="0.25">
      <c r="B1546"/>
      <c r="C1546"/>
      <c r="D1546"/>
    </row>
    <row r="1547" spans="2:4" x14ac:dyDescent="0.25">
      <c r="B1547"/>
      <c r="C1547"/>
      <c r="D1547"/>
    </row>
    <row r="1548" spans="2:4" x14ac:dyDescent="0.25">
      <c r="B1548"/>
      <c r="C1548"/>
      <c r="D1548"/>
    </row>
    <row r="1549" spans="2:4" x14ac:dyDescent="0.25">
      <c r="B1549"/>
      <c r="C1549"/>
      <c r="D1549"/>
    </row>
    <row r="1550" spans="2:4" x14ac:dyDescent="0.25">
      <c r="B1550"/>
      <c r="C1550"/>
      <c r="D1550"/>
    </row>
    <row r="1551" spans="2:4" x14ac:dyDescent="0.25">
      <c r="B1551"/>
      <c r="C1551"/>
      <c r="D1551"/>
    </row>
    <row r="1552" spans="2:4" x14ac:dyDescent="0.25">
      <c r="B1552"/>
      <c r="C1552"/>
      <c r="D1552"/>
    </row>
    <row r="1553" spans="2:4" x14ac:dyDescent="0.25">
      <c r="B1553"/>
      <c r="C1553"/>
      <c r="D1553"/>
    </row>
    <row r="1554" spans="2:4" x14ac:dyDescent="0.25">
      <c r="B1554"/>
      <c r="C1554"/>
      <c r="D1554"/>
    </row>
    <row r="1555" spans="2:4" x14ac:dyDescent="0.25">
      <c r="B1555"/>
      <c r="C1555"/>
      <c r="D1555"/>
    </row>
    <row r="1556" spans="2:4" x14ac:dyDescent="0.25">
      <c r="B1556"/>
      <c r="C1556"/>
      <c r="D1556"/>
    </row>
    <row r="1557" spans="2:4" x14ac:dyDescent="0.25">
      <c r="B1557"/>
      <c r="C1557"/>
      <c r="D1557"/>
    </row>
    <row r="1558" spans="2:4" x14ac:dyDescent="0.25">
      <c r="B1558"/>
      <c r="C1558"/>
      <c r="D1558"/>
    </row>
    <row r="1559" spans="2:4" x14ac:dyDescent="0.25">
      <c r="B1559"/>
      <c r="C1559"/>
      <c r="D1559"/>
    </row>
    <row r="1560" spans="2:4" x14ac:dyDescent="0.25">
      <c r="B1560"/>
      <c r="C1560"/>
      <c r="D1560"/>
    </row>
    <row r="1561" spans="2:4" x14ac:dyDescent="0.25">
      <c r="B1561"/>
      <c r="C1561"/>
      <c r="D1561"/>
    </row>
    <row r="1562" spans="2:4" x14ac:dyDescent="0.25">
      <c r="B1562"/>
      <c r="C1562"/>
      <c r="D1562"/>
    </row>
    <row r="1563" spans="2:4" x14ac:dyDescent="0.25">
      <c r="B1563"/>
      <c r="C1563"/>
      <c r="D1563"/>
    </row>
    <row r="1564" spans="2:4" x14ac:dyDescent="0.25">
      <c r="B1564"/>
      <c r="C1564"/>
      <c r="D1564"/>
    </row>
    <row r="1565" spans="2:4" x14ac:dyDescent="0.25">
      <c r="B1565"/>
      <c r="C1565"/>
      <c r="D1565"/>
    </row>
    <row r="1566" spans="2:4" x14ac:dyDescent="0.25">
      <c r="B1566"/>
      <c r="C1566"/>
      <c r="D1566"/>
    </row>
    <row r="1567" spans="2:4" x14ac:dyDescent="0.25">
      <c r="B1567"/>
      <c r="C1567"/>
      <c r="D1567"/>
    </row>
    <row r="1568" spans="2:4" x14ac:dyDescent="0.25">
      <c r="B1568"/>
      <c r="C1568"/>
      <c r="D1568"/>
    </row>
    <row r="1569" spans="2:4" x14ac:dyDescent="0.25">
      <c r="B1569"/>
      <c r="C1569"/>
      <c r="D1569"/>
    </row>
    <row r="1570" spans="2:4" x14ac:dyDescent="0.25">
      <c r="B1570"/>
      <c r="C1570"/>
      <c r="D1570"/>
    </row>
    <row r="1571" spans="2:4" x14ac:dyDescent="0.25">
      <c r="B1571"/>
      <c r="C1571"/>
      <c r="D1571"/>
    </row>
    <row r="1572" spans="2:4" x14ac:dyDescent="0.25">
      <c r="B1572"/>
      <c r="C1572"/>
      <c r="D1572"/>
    </row>
    <row r="1573" spans="2:4" x14ac:dyDescent="0.25">
      <c r="B1573"/>
      <c r="C1573"/>
      <c r="D1573"/>
    </row>
    <row r="1574" spans="2:4" x14ac:dyDescent="0.25">
      <c r="B1574"/>
      <c r="C1574"/>
      <c r="D1574"/>
    </row>
    <row r="1575" spans="2:4" x14ac:dyDescent="0.25">
      <c r="B1575"/>
      <c r="C1575"/>
      <c r="D1575"/>
    </row>
    <row r="1576" spans="2:4" x14ac:dyDescent="0.25">
      <c r="B1576"/>
      <c r="C1576"/>
      <c r="D1576"/>
    </row>
    <row r="1577" spans="2:4" x14ac:dyDescent="0.25">
      <c r="B1577"/>
      <c r="C1577"/>
      <c r="D1577"/>
    </row>
    <row r="1578" spans="2:4" x14ac:dyDescent="0.25">
      <c r="B1578"/>
      <c r="C1578"/>
      <c r="D1578"/>
    </row>
    <row r="1579" spans="2:4" x14ac:dyDescent="0.25">
      <c r="B1579"/>
      <c r="C1579"/>
      <c r="D1579"/>
    </row>
    <row r="1580" spans="2:4" x14ac:dyDescent="0.25">
      <c r="B1580"/>
      <c r="C1580"/>
      <c r="D1580"/>
    </row>
    <row r="1581" spans="2:4" x14ac:dyDescent="0.25">
      <c r="B1581"/>
      <c r="C1581"/>
      <c r="D1581"/>
    </row>
    <row r="1582" spans="2:4" x14ac:dyDescent="0.25">
      <c r="B1582"/>
      <c r="C1582"/>
      <c r="D1582"/>
    </row>
    <row r="1583" spans="2:4" x14ac:dyDescent="0.25">
      <c r="B1583"/>
      <c r="C1583"/>
      <c r="D1583"/>
    </row>
    <row r="1584" spans="2:4" x14ac:dyDescent="0.25">
      <c r="B1584"/>
      <c r="C1584"/>
      <c r="D1584"/>
    </row>
    <row r="1585" spans="2:4" x14ac:dyDescent="0.25">
      <c r="B1585"/>
      <c r="C1585"/>
      <c r="D1585"/>
    </row>
    <row r="1586" spans="2:4" x14ac:dyDescent="0.25">
      <c r="B1586"/>
      <c r="C1586"/>
      <c r="D1586"/>
    </row>
    <row r="1587" spans="2:4" x14ac:dyDescent="0.25">
      <c r="B1587"/>
      <c r="C1587"/>
      <c r="D1587"/>
    </row>
    <row r="1588" spans="2:4" x14ac:dyDescent="0.25">
      <c r="B1588"/>
      <c r="C1588"/>
      <c r="D1588"/>
    </row>
    <row r="1589" spans="2:4" x14ac:dyDescent="0.25">
      <c r="B1589"/>
      <c r="C1589"/>
      <c r="D1589"/>
    </row>
    <row r="1590" spans="2:4" x14ac:dyDescent="0.25">
      <c r="B1590"/>
      <c r="C1590"/>
      <c r="D1590"/>
    </row>
    <row r="1591" spans="2:4" x14ac:dyDescent="0.25">
      <c r="B1591"/>
      <c r="C1591"/>
      <c r="D1591"/>
    </row>
    <row r="1592" spans="2:4" x14ac:dyDescent="0.25">
      <c r="B1592"/>
      <c r="C1592"/>
      <c r="D1592"/>
    </row>
    <row r="1593" spans="2:4" x14ac:dyDescent="0.25">
      <c r="B1593"/>
      <c r="C1593"/>
      <c r="D1593"/>
    </row>
    <row r="1594" spans="2:4" x14ac:dyDescent="0.25">
      <c r="B1594"/>
      <c r="C1594"/>
      <c r="D1594"/>
    </row>
    <row r="1595" spans="2:4" x14ac:dyDescent="0.25">
      <c r="B1595"/>
      <c r="C1595"/>
      <c r="D1595"/>
    </row>
    <row r="1596" spans="2:4" x14ac:dyDescent="0.25">
      <c r="B1596"/>
      <c r="C1596"/>
      <c r="D1596"/>
    </row>
    <row r="1597" spans="2:4" x14ac:dyDescent="0.25">
      <c r="B1597"/>
      <c r="C1597"/>
      <c r="D1597"/>
    </row>
    <row r="1598" spans="2:4" x14ac:dyDescent="0.25">
      <c r="B1598"/>
      <c r="C1598"/>
      <c r="D1598"/>
    </row>
    <row r="1599" spans="2:4" x14ac:dyDescent="0.25">
      <c r="B1599"/>
      <c r="C1599"/>
      <c r="D1599"/>
    </row>
    <row r="1600" spans="2:4" x14ac:dyDescent="0.25">
      <c r="B1600"/>
      <c r="C1600"/>
      <c r="D1600"/>
    </row>
    <row r="1601" spans="2:4" x14ac:dyDescent="0.25">
      <c r="B1601"/>
      <c r="C1601"/>
      <c r="D1601"/>
    </row>
    <row r="1602" spans="2:4" x14ac:dyDescent="0.25">
      <c r="B1602"/>
      <c r="C1602"/>
      <c r="D1602"/>
    </row>
    <row r="1603" spans="2:4" x14ac:dyDescent="0.25">
      <c r="B1603"/>
      <c r="C1603"/>
      <c r="D1603"/>
    </row>
    <row r="1604" spans="2:4" x14ac:dyDescent="0.25">
      <c r="B1604"/>
      <c r="C1604"/>
      <c r="D1604"/>
    </row>
    <row r="1605" spans="2:4" x14ac:dyDescent="0.25">
      <c r="B1605"/>
      <c r="C1605"/>
      <c r="D1605"/>
    </row>
    <row r="1606" spans="2:4" x14ac:dyDescent="0.25">
      <c r="B1606"/>
      <c r="C1606"/>
      <c r="D1606"/>
    </row>
    <row r="1607" spans="2:4" x14ac:dyDescent="0.25">
      <c r="B1607"/>
      <c r="C1607"/>
      <c r="D1607"/>
    </row>
    <row r="1608" spans="2:4" x14ac:dyDescent="0.25">
      <c r="B1608"/>
      <c r="C1608"/>
      <c r="D1608"/>
    </row>
    <row r="1609" spans="2:4" x14ac:dyDescent="0.25">
      <c r="B1609"/>
      <c r="C1609"/>
      <c r="D1609"/>
    </row>
    <row r="1610" spans="2:4" x14ac:dyDescent="0.25">
      <c r="B1610"/>
      <c r="C1610"/>
      <c r="D1610"/>
    </row>
    <row r="1611" spans="2:4" x14ac:dyDescent="0.25">
      <c r="B1611"/>
      <c r="C1611"/>
      <c r="D1611"/>
    </row>
    <row r="1612" spans="2:4" x14ac:dyDescent="0.25">
      <c r="B1612"/>
      <c r="C1612"/>
      <c r="D1612"/>
    </row>
    <row r="1613" spans="2:4" x14ac:dyDescent="0.25">
      <c r="B1613"/>
      <c r="C1613"/>
      <c r="D1613"/>
    </row>
    <row r="1614" spans="2:4" x14ac:dyDescent="0.25">
      <c r="B1614"/>
      <c r="C1614"/>
      <c r="D1614"/>
    </row>
    <row r="1615" spans="2:4" x14ac:dyDescent="0.25">
      <c r="B1615"/>
      <c r="C1615"/>
      <c r="D1615"/>
    </row>
    <row r="1616" spans="2:4" x14ac:dyDescent="0.25">
      <c r="B1616"/>
      <c r="C1616"/>
      <c r="D1616"/>
    </row>
    <row r="1617" spans="2:4" x14ac:dyDescent="0.25">
      <c r="B1617"/>
      <c r="C1617"/>
      <c r="D1617"/>
    </row>
    <row r="1618" spans="2:4" x14ac:dyDescent="0.25">
      <c r="B1618"/>
      <c r="C1618"/>
      <c r="D1618"/>
    </row>
    <row r="1619" spans="2:4" x14ac:dyDescent="0.25">
      <c r="B1619"/>
      <c r="C1619"/>
      <c r="D1619"/>
    </row>
    <row r="1620" spans="2:4" x14ac:dyDescent="0.25">
      <c r="B1620"/>
      <c r="C1620"/>
      <c r="D1620"/>
    </row>
    <row r="1621" spans="2:4" x14ac:dyDescent="0.25">
      <c r="B1621"/>
      <c r="C1621"/>
      <c r="D1621"/>
    </row>
    <row r="1622" spans="2:4" x14ac:dyDescent="0.25">
      <c r="B1622"/>
      <c r="C1622"/>
      <c r="D1622"/>
    </row>
    <row r="1623" spans="2:4" x14ac:dyDescent="0.25">
      <c r="B1623"/>
      <c r="C1623"/>
      <c r="D1623"/>
    </row>
    <row r="1624" spans="2:4" x14ac:dyDescent="0.25">
      <c r="B1624"/>
      <c r="C1624"/>
      <c r="D1624"/>
    </row>
    <row r="1625" spans="2:4" x14ac:dyDescent="0.25">
      <c r="B1625"/>
      <c r="C1625"/>
      <c r="D1625"/>
    </row>
    <row r="1626" spans="2:4" x14ac:dyDescent="0.25">
      <c r="B1626"/>
      <c r="C1626"/>
      <c r="D1626"/>
    </row>
    <row r="1627" spans="2:4" x14ac:dyDescent="0.25">
      <c r="B1627"/>
      <c r="C1627"/>
      <c r="D1627"/>
    </row>
    <row r="1628" spans="2:4" x14ac:dyDescent="0.25">
      <c r="B1628"/>
      <c r="C1628"/>
      <c r="D1628"/>
    </row>
    <row r="1629" spans="2:4" x14ac:dyDescent="0.25">
      <c r="B1629"/>
      <c r="C1629"/>
      <c r="D1629"/>
    </row>
    <row r="1630" spans="2:4" x14ac:dyDescent="0.25">
      <c r="B1630"/>
      <c r="C1630"/>
      <c r="D1630"/>
    </row>
    <row r="1631" spans="2:4" x14ac:dyDescent="0.25">
      <c r="B1631"/>
      <c r="C1631"/>
      <c r="D1631"/>
    </row>
    <row r="1632" spans="2:4" x14ac:dyDescent="0.25">
      <c r="B1632"/>
      <c r="C1632"/>
      <c r="D1632"/>
    </row>
    <row r="1633" spans="2:4" x14ac:dyDescent="0.25">
      <c r="B1633"/>
      <c r="C1633"/>
      <c r="D1633"/>
    </row>
    <row r="1634" spans="2:4" x14ac:dyDescent="0.25">
      <c r="B1634"/>
      <c r="C1634"/>
      <c r="D1634"/>
    </row>
    <row r="1635" spans="2:4" x14ac:dyDescent="0.25">
      <c r="B1635"/>
      <c r="C1635"/>
      <c r="D1635"/>
    </row>
    <row r="1636" spans="2:4" x14ac:dyDescent="0.25">
      <c r="B1636"/>
      <c r="C1636"/>
      <c r="D1636"/>
    </row>
    <row r="1637" spans="2:4" x14ac:dyDescent="0.25">
      <c r="B1637"/>
      <c r="C1637"/>
      <c r="D1637"/>
    </row>
    <row r="1638" spans="2:4" x14ac:dyDescent="0.25">
      <c r="B1638"/>
      <c r="C1638"/>
      <c r="D1638"/>
    </row>
    <row r="1639" spans="2:4" x14ac:dyDescent="0.25">
      <c r="B1639"/>
      <c r="C1639"/>
      <c r="D1639"/>
    </row>
    <row r="1640" spans="2:4" x14ac:dyDescent="0.25">
      <c r="B1640"/>
      <c r="C1640"/>
      <c r="D1640"/>
    </row>
    <row r="1641" spans="2:4" x14ac:dyDescent="0.25">
      <c r="B1641"/>
      <c r="C1641"/>
      <c r="D1641"/>
    </row>
    <row r="1642" spans="2:4" x14ac:dyDescent="0.25">
      <c r="B1642"/>
      <c r="C1642"/>
      <c r="D1642"/>
    </row>
    <row r="1643" spans="2:4" x14ac:dyDescent="0.25">
      <c r="B1643"/>
      <c r="C1643"/>
      <c r="D1643"/>
    </row>
    <row r="1644" spans="2:4" x14ac:dyDescent="0.25">
      <c r="B1644"/>
      <c r="C1644"/>
      <c r="D1644"/>
    </row>
    <row r="1645" spans="2:4" x14ac:dyDescent="0.25">
      <c r="B1645"/>
      <c r="C1645"/>
      <c r="D1645"/>
    </row>
    <row r="1646" spans="2:4" x14ac:dyDescent="0.25">
      <c r="B1646"/>
      <c r="C1646"/>
      <c r="D1646"/>
    </row>
    <row r="1647" spans="2:4" x14ac:dyDescent="0.25">
      <c r="B1647"/>
      <c r="C1647"/>
      <c r="D1647"/>
    </row>
    <row r="1648" spans="2:4" x14ac:dyDescent="0.25">
      <c r="B1648"/>
      <c r="C1648"/>
      <c r="D1648"/>
    </row>
    <row r="1649" spans="2:4" x14ac:dyDescent="0.25">
      <c r="B1649"/>
      <c r="C1649"/>
      <c r="D1649"/>
    </row>
    <row r="1650" spans="2:4" x14ac:dyDescent="0.25">
      <c r="B1650"/>
      <c r="C1650"/>
      <c r="D1650"/>
    </row>
    <row r="1651" spans="2:4" x14ac:dyDescent="0.25">
      <c r="B1651"/>
      <c r="C1651"/>
      <c r="D1651"/>
    </row>
    <row r="1652" spans="2:4" x14ac:dyDescent="0.25">
      <c r="B1652"/>
      <c r="C1652"/>
      <c r="D1652"/>
    </row>
    <row r="1653" spans="2:4" x14ac:dyDescent="0.25">
      <c r="B1653"/>
      <c r="C1653"/>
      <c r="D1653"/>
    </row>
    <row r="1654" spans="2:4" x14ac:dyDescent="0.25">
      <c r="B1654"/>
      <c r="C1654"/>
      <c r="D1654"/>
    </row>
    <row r="1655" spans="2:4" x14ac:dyDescent="0.25">
      <c r="B1655"/>
      <c r="C1655"/>
      <c r="D1655"/>
    </row>
    <row r="1656" spans="2:4" x14ac:dyDescent="0.25">
      <c r="B1656"/>
      <c r="C1656"/>
      <c r="D1656"/>
    </row>
    <row r="1657" spans="2:4" x14ac:dyDescent="0.25">
      <c r="B1657"/>
      <c r="C1657"/>
      <c r="D1657"/>
    </row>
    <row r="1658" spans="2:4" x14ac:dyDescent="0.25">
      <c r="B1658"/>
      <c r="C1658"/>
      <c r="D1658"/>
    </row>
    <row r="1659" spans="2:4" x14ac:dyDescent="0.25">
      <c r="B1659"/>
      <c r="C1659"/>
      <c r="D1659"/>
    </row>
    <row r="1660" spans="2:4" x14ac:dyDescent="0.25">
      <c r="B1660"/>
      <c r="C1660"/>
      <c r="D1660"/>
    </row>
    <row r="1661" spans="2:4" x14ac:dyDescent="0.25">
      <c r="B1661"/>
      <c r="C1661"/>
      <c r="D1661"/>
    </row>
    <row r="1662" spans="2:4" x14ac:dyDescent="0.25">
      <c r="B1662"/>
      <c r="C1662"/>
      <c r="D1662"/>
    </row>
    <row r="1663" spans="2:4" x14ac:dyDescent="0.25">
      <c r="B1663"/>
      <c r="C1663"/>
      <c r="D1663"/>
    </row>
    <row r="1664" spans="2:4" x14ac:dyDescent="0.25">
      <c r="B1664"/>
      <c r="C1664"/>
      <c r="D1664"/>
    </row>
    <row r="1665" spans="2:4" x14ac:dyDescent="0.25">
      <c r="B1665"/>
      <c r="C1665"/>
      <c r="D1665"/>
    </row>
    <row r="1666" spans="2:4" x14ac:dyDescent="0.25">
      <c r="B1666"/>
      <c r="C1666"/>
      <c r="D1666"/>
    </row>
    <row r="1667" spans="2:4" x14ac:dyDescent="0.25">
      <c r="B1667"/>
      <c r="C1667"/>
      <c r="D1667"/>
    </row>
    <row r="1668" spans="2:4" x14ac:dyDescent="0.25">
      <c r="B1668"/>
      <c r="C1668"/>
      <c r="D1668"/>
    </row>
    <row r="1669" spans="2:4" x14ac:dyDescent="0.25">
      <c r="B1669"/>
      <c r="C1669"/>
      <c r="D1669"/>
    </row>
    <row r="1670" spans="2:4" x14ac:dyDescent="0.25">
      <c r="B1670"/>
      <c r="C1670"/>
      <c r="D1670"/>
    </row>
    <row r="1671" spans="2:4" x14ac:dyDescent="0.25">
      <c r="B1671"/>
      <c r="C1671"/>
      <c r="D1671"/>
    </row>
    <row r="1672" spans="2:4" x14ac:dyDescent="0.25">
      <c r="B1672"/>
      <c r="C1672"/>
      <c r="D1672"/>
    </row>
    <row r="1673" spans="2:4" x14ac:dyDescent="0.25">
      <c r="B1673"/>
      <c r="C1673"/>
      <c r="D1673"/>
    </row>
    <row r="1674" spans="2:4" x14ac:dyDescent="0.25">
      <c r="B1674"/>
      <c r="C1674"/>
      <c r="D1674"/>
    </row>
    <row r="1675" spans="2:4" x14ac:dyDescent="0.25">
      <c r="B1675"/>
      <c r="C1675"/>
      <c r="D1675"/>
    </row>
    <row r="1676" spans="2:4" x14ac:dyDescent="0.25">
      <c r="B1676"/>
      <c r="C1676"/>
      <c r="D1676"/>
    </row>
    <row r="1677" spans="2:4" x14ac:dyDescent="0.25">
      <c r="B1677"/>
      <c r="C1677"/>
      <c r="D1677"/>
    </row>
    <row r="1678" spans="2:4" x14ac:dyDescent="0.25">
      <c r="B1678"/>
      <c r="C1678"/>
      <c r="D1678"/>
    </row>
    <row r="1679" spans="2:4" x14ac:dyDescent="0.25">
      <c r="B1679"/>
      <c r="C1679"/>
      <c r="D1679"/>
    </row>
    <row r="1680" spans="2:4" x14ac:dyDescent="0.25">
      <c r="B1680"/>
      <c r="C1680"/>
      <c r="D1680"/>
    </row>
    <row r="1681" spans="2:4" x14ac:dyDescent="0.25">
      <c r="B1681"/>
      <c r="C1681"/>
      <c r="D1681"/>
    </row>
    <row r="1682" spans="2:4" x14ac:dyDescent="0.25">
      <c r="B1682"/>
      <c r="C1682"/>
      <c r="D1682"/>
    </row>
    <row r="1683" spans="2:4" x14ac:dyDescent="0.25">
      <c r="B1683"/>
      <c r="C1683"/>
      <c r="D1683"/>
    </row>
    <row r="1684" spans="2:4" x14ac:dyDescent="0.25">
      <c r="B1684"/>
      <c r="C1684"/>
      <c r="D1684"/>
    </row>
    <row r="1685" spans="2:4" x14ac:dyDescent="0.25">
      <c r="B1685"/>
      <c r="C1685"/>
      <c r="D1685"/>
    </row>
    <row r="1686" spans="2:4" x14ac:dyDescent="0.25">
      <c r="B1686"/>
      <c r="C1686"/>
      <c r="D1686"/>
    </row>
    <row r="1687" spans="2:4" x14ac:dyDescent="0.25">
      <c r="B1687"/>
      <c r="C1687"/>
      <c r="D1687"/>
    </row>
    <row r="1688" spans="2:4" x14ac:dyDescent="0.25">
      <c r="B1688"/>
      <c r="C1688"/>
      <c r="D1688"/>
    </row>
    <row r="1689" spans="2:4" x14ac:dyDescent="0.25">
      <c r="B1689"/>
      <c r="C1689"/>
      <c r="D1689"/>
    </row>
    <row r="1690" spans="2:4" x14ac:dyDescent="0.25">
      <c r="B1690"/>
      <c r="C1690"/>
      <c r="D1690"/>
    </row>
    <row r="1691" spans="2:4" x14ac:dyDescent="0.25">
      <c r="B1691"/>
      <c r="C1691"/>
      <c r="D1691"/>
    </row>
    <row r="1692" spans="2:4" x14ac:dyDescent="0.25">
      <c r="B1692"/>
      <c r="C1692"/>
      <c r="D1692"/>
    </row>
    <row r="1693" spans="2:4" x14ac:dyDescent="0.25">
      <c r="B1693"/>
      <c r="C1693"/>
      <c r="D1693"/>
    </row>
    <row r="1694" spans="2:4" x14ac:dyDescent="0.25">
      <c r="B1694"/>
      <c r="C1694"/>
      <c r="D1694"/>
    </row>
    <row r="1695" spans="2:4" x14ac:dyDescent="0.25">
      <c r="B1695"/>
      <c r="C1695"/>
      <c r="D1695"/>
    </row>
    <row r="1696" spans="2:4" x14ac:dyDescent="0.25">
      <c r="B1696"/>
      <c r="C1696"/>
      <c r="D1696"/>
    </row>
    <row r="1697" spans="2:4" x14ac:dyDescent="0.25">
      <c r="B1697"/>
      <c r="C1697"/>
      <c r="D1697"/>
    </row>
    <row r="1698" spans="2:4" x14ac:dyDescent="0.25">
      <c r="B1698"/>
      <c r="C1698"/>
      <c r="D1698"/>
    </row>
    <row r="1699" spans="2:4" x14ac:dyDescent="0.25">
      <c r="B1699"/>
      <c r="C1699"/>
      <c r="D1699"/>
    </row>
    <row r="1700" spans="2:4" x14ac:dyDescent="0.25">
      <c r="B1700"/>
      <c r="C1700"/>
      <c r="D1700"/>
    </row>
    <row r="1701" spans="2:4" x14ac:dyDescent="0.25">
      <c r="B1701"/>
      <c r="C1701"/>
      <c r="D1701"/>
    </row>
    <row r="1702" spans="2:4" x14ac:dyDescent="0.25">
      <c r="B1702"/>
      <c r="C1702"/>
      <c r="D1702"/>
    </row>
    <row r="1703" spans="2:4" x14ac:dyDescent="0.25">
      <c r="B1703"/>
      <c r="C1703"/>
      <c r="D1703"/>
    </row>
    <row r="1704" spans="2:4" x14ac:dyDescent="0.25">
      <c r="B1704"/>
      <c r="C1704"/>
      <c r="D1704"/>
    </row>
    <row r="1705" spans="2:4" x14ac:dyDescent="0.25">
      <c r="B1705"/>
      <c r="C1705"/>
      <c r="D1705"/>
    </row>
    <row r="1706" spans="2:4" x14ac:dyDescent="0.25">
      <c r="B1706"/>
      <c r="C1706"/>
      <c r="D1706"/>
    </row>
    <row r="1707" spans="2:4" x14ac:dyDescent="0.25">
      <c r="B1707"/>
      <c r="C1707"/>
      <c r="D1707"/>
    </row>
    <row r="1708" spans="2:4" x14ac:dyDescent="0.25">
      <c r="B1708"/>
      <c r="C1708"/>
      <c r="D1708"/>
    </row>
    <row r="1709" spans="2:4" x14ac:dyDescent="0.25">
      <c r="B1709"/>
      <c r="C1709"/>
      <c r="D1709"/>
    </row>
    <row r="1710" spans="2:4" x14ac:dyDescent="0.25">
      <c r="B1710"/>
      <c r="C1710"/>
      <c r="D1710"/>
    </row>
    <row r="1711" spans="2:4" x14ac:dyDescent="0.25">
      <c r="B1711"/>
      <c r="C1711"/>
      <c r="D1711"/>
    </row>
    <row r="1712" spans="2:4" x14ac:dyDescent="0.25">
      <c r="B1712"/>
      <c r="C1712"/>
      <c r="D1712"/>
    </row>
    <row r="1713" spans="2:4" x14ac:dyDescent="0.25">
      <c r="B1713"/>
      <c r="C1713"/>
      <c r="D1713"/>
    </row>
    <row r="1714" spans="2:4" x14ac:dyDescent="0.25">
      <c r="B1714"/>
      <c r="C1714"/>
      <c r="D1714"/>
    </row>
    <row r="1715" spans="2:4" x14ac:dyDescent="0.25">
      <c r="B1715"/>
      <c r="C1715"/>
      <c r="D1715"/>
    </row>
    <row r="1716" spans="2:4" x14ac:dyDescent="0.25">
      <c r="B1716"/>
      <c r="C1716"/>
      <c r="D1716"/>
    </row>
    <row r="1717" spans="2:4" x14ac:dyDescent="0.25">
      <c r="B1717"/>
      <c r="C1717"/>
      <c r="D1717"/>
    </row>
    <row r="1718" spans="2:4" x14ac:dyDescent="0.25">
      <c r="B1718"/>
      <c r="C1718"/>
      <c r="D1718"/>
    </row>
    <row r="1719" spans="2:4" x14ac:dyDescent="0.25">
      <c r="B1719"/>
      <c r="C1719"/>
      <c r="D1719"/>
    </row>
    <row r="1720" spans="2:4" x14ac:dyDescent="0.25">
      <c r="B1720"/>
      <c r="C1720"/>
      <c r="D1720"/>
    </row>
    <row r="1721" spans="2:4" x14ac:dyDescent="0.25">
      <c r="B1721"/>
      <c r="C1721"/>
      <c r="D1721"/>
    </row>
    <row r="1722" spans="2:4" x14ac:dyDescent="0.25">
      <c r="B1722"/>
      <c r="C1722"/>
      <c r="D1722"/>
    </row>
    <row r="1723" spans="2:4" x14ac:dyDescent="0.25">
      <c r="B1723"/>
      <c r="C1723"/>
      <c r="D1723"/>
    </row>
    <row r="1724" spans="2:4" x14ac:dyDescent="0.25">
      <c r="B1724"/>
      <c r="C1724"/>
      <c r="D1724"/>
    </row>
    <row r="1725" spans="2:4" x14ac:dyDescent="0.25">
      <c r="B1725"/>
      <c r="C1725"/>
      <c r="D1725"/>
    </row>
    <row r="1726" spans="2:4" x14ac:dyDescent="0.25">
      <c r="B1726"/>
      <c r="C1726"/>
      <c r="D1726"/>
    </row>
    <row r="1727" spans="2:4" x14ac:dyDescent="0.25">
      <c r="B1727"/>
      <c r="C1727"/>
      <c r="D1727"/>
    </row>
    <row r="1728" spans="2:4" x14ac:dyDescent="0.25">
      <c r="B1728"/>
      <c r="C1728"/>
      <c r="D1728"/>
    </row>
    <row r="1729" spans="2:4" x14ac:dyDescent="0.25">
      <c r="B1729"/>
      <c r="C1729"/>
      <c r="D1729"/>
    </row>
    <row r="1730" spans="2:4" x14ac:dyDescent="0.25">
      <c r="B1730"/>
      <c r="C1730"/>
      <c r="D1730"/>
    </row>
    <row r="1731" spans="2:4" x14ac:dyDescent="0.25">
      <c r="B1731"/>
      <c r="C1731"/>
      <c r="D1731"/>
    </row>
    <row r="1732" spans="2:4" x14ac:dyDescent="0.25">
      <c r="B1732"/>
      <c r="C1732"/>
      <c r="D1732"/>
    </row>
    <row r="1733" spans="2:4" x14ac:dyDescent="0.25">
      <c r="B1733"/>
      <c r="C1733"/>
      <c r="D1733"/>
    </row>
    <row r="1734" spans="2:4" x14ac:dyDescent="0.25">
      <c r="B1734"/>
      <c r="C1734"/>
      <c r="D1734"/>
    </row>
    <row r="1735" spans="2:4" x14ac:dyDescent="0.25">
      <c r="B1735"/>
      <c r="C1735"/>
      <c r="D1735"/>
    </row>
    <row r="1736" spans="2:4" x14ac:dyDescent="0.25">
      <c r="B1736"/>
      <c r="C1736"/>
      <c r="D1736"/>
    </row>
    <row r="1737" spans="2:4" x14ac:dyDescent="0.25">
      <c r="B1737"/>
      <c r="C1737"/>
      <c r="D1737"/>
    </row>
    <row r="1738" spans="2:4" x14ac:dyDescent="0.25">
      <c r="B1738"/>
      <c r="C1738"/>
      <c r="D1738"/>
    </row>
    <row r="1739" spans="2:4" x14ac:dyDescent="0.25">
      <c r="B1739"/>
      <c r="C1739"/>
      <c r="D1739"/>
    </row>
    <row r="1740" spans="2:4" x14ac:dyDescent="0.25">
      <c r="B1740"/>
      <c r="C1740"/>
      <c r="D1740"/>
    </row>
    <row r="1741" spans="2:4" x14ac:dyDescent="0.25">
      <c r="B1741"/>
      <c r="C1741"/>
      <c r="D1741"/>
    </row>
    <row r="1742" spans="2:4" x14ac:dyDescent="0.25">
      <c r="B1742"/>
      <c r="C1742"/>
      <c r="D1742"/>
    </row>
    <row r="1743" spans="2:4" x14ac:dyDescent="0.25">
      <c r="B1743"/>
      <c r="C1743"/>
      <c r="D1743"/>
    </row>
    <row r="1744" spans="2:4" x14ac:dyDescent="0.25">
      <c r="B1744"/>
      <c r="C1744"/>
      <c r="D1744"/>
    </row>
    <row r="1745" spans="2:4" x14ac:dyDescent="0.25">
      <c r="B1745"/>
      <c r="C1745"/>
      <c r="D1745"/>
    </row>
    <row r="1746" spans="2:4" x14ac:dyDescent="0.25">
      <c r="B1746"/>
      <c r="C1746"/>
      <c r="D1746"/>
    </row>
    <row r="1747" spans="2:4" x14ac:dyDescent="0.25">
      <c r="B1747"/>
      <c r="C1747"/>
      <c r="D1747"/>
    </row>
    <row r="1748" spans="2:4" x14ac:dyDescent="0.25">
      <c r="B1748"/>
      <c r="C1748"/>
      <c r="D1748"/>
    </row>
    <row r="1749" spans="2:4" x14ac:dyDescent="0.25">
      <c r="B1749"/>
      <c r="C1749"/>
      <c r="D1749"/>
    </row>
    <row r="1750" spans="2:4" x14ac:dyDescent="0.25">
      <c r="B1750"/>
      <c r="C1750"/>
      <c r="D1750"/>
    </row>
    <row r="1751" spans="2:4" x14ac:dyDescent="0.25">
      <c r="B1751"/>
      <c r="C1751"/>
      <c r="D1751"/>
    </row>
    <row r="1752" spans="2:4" x14ac:dyDescent="0.25">
      <c r="B1752"/>
      <c r="C1752"/>
      <c r="D1752"/>
    </row>
    <row r="1753" spans="2:4" x14ac:dyDescent="0.25">
      <c r="B1753"/>
      <c r="C1753"/>
      <c r="D1753"/>
    </row>
    <row r="1754" spans="2:4" x14ac:dyDescent="0.25">
      <c r="B1754"/>
      <c r="C1754"/>
      <c r="D1754"/>
    </row>
    <row r="1755" spans="2:4" x14ac:dyDescent="0.25">
      <c r="B1755"/>
      <c r="C1755"/>
      <c r="D1755"/>
    </row>
    <row r="1756" spans="2:4" x14ac:dyDescent="0.25">
      <c r="B1756"/>
      <c r="C1756"/>
      <c r="D1756"/>
    </row>
    <row r="1757" spans="2:4" x14ac:dyDescent="0.25">
      <c r="B1757"/>
      <c r="C1757"/>
      <c r="D1757"/>
    </row>
    <row r="1758" spans="2:4" x14ac:dyDescent="0.25">
      <c r="B1758"/>
      <c r="C1758"/>
      <c r="D1758"/>
    </row>
    <row r="1759" spans="2:4" x14ac:dyDescent="0.25">
      <c r="B1759"/>
      <c r="C1759"/>
      <c r="D1759"/>
    </row>
    <row r="1760" spans="2:4" x14ac:dyDescent="0.25">
      <c r="B1760"/>
      <c r="C1760"/>
      <c r="D1760"/>
    </row>
    <row r="1761" spans="2:4" x14ac:dyDescent="0.25">
      <c r="B1761"/>
      <c r="C1761"/>
      <c r="D1761"/>
    </row>
    <row r="1762" spans="2:4" x14ac:dyDescent="0.25">
      <c r="B1762"/>
      <c r="C1762"/>
      <c r="D1762"/>
    </row>
    <row r="1763" spans="2:4" x14ac:dyDescent="0.25">
      <c r="B1763"/>
      <c r="C1763"/>
      <c r="D1763"/>
    </row>
    <row r="1764" spans="2:4" x14ac:dyDescent="0.25">
      <c r="B1764"/>
      <c r="C1764"/>
      <c r="D1764"/>
    </row>
    <row r="1765" spans="2:4" x14ac:dyDescent="0.25">
      <c r="B1765"/>
      <c r="C1765"/>
      <c r="D1765"/>
    </row>
    <row r="1766" spans="2:4" x14ac:dyDescent="0.25">
      <c r="B1766"/>
      <c r="C1766"/>
      <c r="D1766"/>
    </row>
    <row r="1767" spans="2:4" x14ac:dyDescent="0.25">
      <c r="B1767"/>
      <c r="C1767"/>
      <c r="D1767"/>
    </row>
    <row r="1768" spans="2:4" x14ac:dyDescent="0.25">
      <c r="B1768"/>
      <c r="C1768"/>
      <c r="D1768"/>
    </row>
    <row r="1769" spans="2:4" x14ac:dyDescent="0.25">
      <c r="B1769"/>
      <c r="C1769"/>
      <c r="D1769"/>
    </row>
    <row r="1770" spans="2:4" x14ac:dyDescent="0.25">
      <c r="B1770"/>
      <c r="C1770"/>
      <c r="D1770"/>
    </row>
    <row r="1771" spans="2:4" x14ac:dyDescent="0.25">
      <c r="B1771"/>
      <c r="C1771"/>
      <c r="D1771"/>
    </row>
    <row r="1772" spans="2:4" x14ac:dyDescent="0.25">
      <c r="B1772"/>
      <c r="C1772"/>
      <c r="D1772"/>
    </row>
    <row r="1773" spans="2:4" x14ac:dyDescent="0.25">
      <c r="B1773"/>
      <c r="C1773"/>
      <c r="D1773"/>
    </row>
    <row r="1774" spans="2:4" x14ac:dyDescent="0.25">
      <c r="B1774"/>
      <c r="C1774"/>
      <c r="D1774"/>
    </row>
    <row r="1775" spans="2:4" x14ac:dyDescent="0.25">
      <c r="B1775"/>
      <c r="C1775"/>
      <c r="D1775"/>
    </row>
    <row r="1776" spans="2:4" x14ac:dyDescent="0.25">
      <c r="B1776"/>
      <c r="C1776"/>
      <c r="D1776"/>
    </row>
    <row r="1777" spans="2:4" x14ac:dyDescent="0.25">
      <c r="B1777"/>
      <c r="C1777"/>
      <c r="D1777"/>
    </row>
    <row r="1778" spans="2:4" x14ac:dyDescent="0.25">
      <c r="B1778"/>
      <c r="C1778"/>
      <c r="D1778"/>
    </row>
    <row r="1779" spans="2:4" x14ac:dyDescent="0.25">
      <c r="B1779"/>
      <c r="C1779"/>
      <c r="D1779"/>
    </row>
    <row r="1780" spans="2:4" x14ac:dyDescent="0.25">
      <c r="B1780"/>
      <c r="C1780"/>
      <c r="D1780"/>
    </row>
    <row r="1781" spans="2:4" x14ac:dyDescent="0.25">
      <c r="B1781"/>
      <c r="C1781"/>
      <c r="D1781"/>
    </row>
    <row r="1782" spans="2:4" x14ac:dyDescent="0.25">
      <c r="B1782"/>
      <c r="C1782"/>
      <c r="D1782"/>
    </row>
    <row r="1783" spans="2:4" x14ac:dyDescent="0.25">
      <c r="B1783"/>
      <c r="C1783"/>
      <c r="D1783"/>
    </row>
    <row r="1784" spans="2:4" x14ac:dyDescent="0.25">
      <c r="B1784"/>
      <c r="C1784"/>
      <c r="D1784"/>
    </row>
    <row r="1785" spans="2:4" x14ac:dyDescent="0.25">
      <c r="B1785"/>
      <c r="C1785"/>
      <c r="D1785"/>
    </row>
    <row r="1786" spans="2:4" x14ac:dyDescent="0.25">
      <c r="B1786"/>
      <c r="C1786"/>
      <c r="D1786"/>
    </row>
    <row r="1787" spans="2:4" x14ac:dyDescent="0.25">
      <c r="B1787"/>
      <c r="C1787"/>
      <c r="D1787"/>
    </row>
    <row r="1788" spans="2:4" x14ac:dyDescent="0.25">
      <c r="B1788"/>
      <c r="C1788"/>
      <c r="D1788"/>
    </row>
    <row r="1789" spans="2:4" x14ac:dyDescent="0.25">
      <c r="B1789"/>
      <c r="C1789"/>
      <c r="D1789"/>
    </row>
    <row r="1790" spans="2:4" x14ac:dyDescent="0.25">
      <c r="B1790"/>
      <c r="C1790"/>
      <c r="D1790"/>
    </row>
    <row r="1791" spans="2:4" x14ac:dyDescent="0.25">
      <c r="B1791"/>
      <c r="C1791"/>
      <c r="D1791"/>
    </row>
    <row r="1792" spans="2:4" x14ac:dyDescent="0.25">
      <c r="B1792"/>
      <c r="C1792"/>
      <c r="D1792"/>
    </row>
    <row r="1793" spans="2:4" x14ac:dyDescent="0.25">
      <c r="B1793"/>
      <c r="C1793"/>
      <c r="D1793"/>
    </row>
    <row r="1794" spans="2:4" x14ac:dyDescent="0.25">
      <c r="B1794"/>
      <c r="C1794"/>
      <c r="D1794"/>
    </row>
    <row r="1795" spans="2:4" x14ac:dyDescent="0.25">
      <c r="B1795"/>
      <c r="C1795"/>
      <c r="D1795"/>
    </row>
    <row r="1796" spans="2:4" x14ac:dyDescent="0.25">
      <c r="B1796"/>
      <c r="C1796"/>
      <c r="D1796"/>
    </row>
    <row r="1797" spans="2:4" x14ac:dyDescent="0.25">
      <c r="B1797"/>
      <c r="C1797"/>
      <c r="D1797"/>
    </row>
    <row r="1798" spans="2:4" x14ac:dyDescent="0.25">
      <c r="B1798"/>
      <c r="C1798"/>
      <c r="D1798"/>
    </row>
    <row r="1799" spans="2:4" x14ac:dyDescent="0.25">
      <c r="B1799"/>
      <c r="C1799"/>
      <c r="D1799"/>
    </row>
    <row r="1800" spans="2:4" x14ac:dyDescent="0.25">
      <c r="B1800"/>
      <c r="C1800"/>
      <c r="D1800"/>
    </row>
    <row r="1801" spans="2:4" x14ac:dyDescent="0.25">
      <c r="B1801"/>
      <c r="C1801"/>
      <c r="D1801"/>
    </row>
    <row r="1802" spans="2:4" x14ac:dyDescent="0.25">
      <c r="B1802"/>
      <c r="C1802"/>
      <c r="D1802"/>
    </row>
    <row r="1803" spans="2:4" x14ac:dyDescent="0.25">
      <c r="B1803"/>
      <c r="C1803"/>
      <c r="D1803"/>
    </row>
    <row r="1804" spans="2:4" x14ac:dyDescent="0.25">
      <c r="B1804"/>
      <c r="C1804"/>
      <c r="D1804"/>
    </row>
    <row r="1805" spans="2:4" x14ac:dyDescent="0.25">
      <c r="B1805"/>
      <c r="C1805"/>
      <c r="D1805"/>
    </row>
    <row r="1806" spans="2:4" x14ac:dyDescent="0.25">
      <c r="B1806"/>
      <c r="C1806"/>
      <c r="D1806"/>
    </row>
    <row r="1807" spans="2:4" x14ac:dyDescent="0.25">
      <c r="B1807"/>
      <c r="C1807"/>
      <c r="D1807"/>
    </row>
    <row r="1808" spans="2:4" x14ac:dyDescent="0.25">
      <c r="B1808"/>
      <c r="C1808"/>
      <c r="D1808"/>
    </row>
    <row r="1809" spans="2:4" x14ac:dyDescent="0.25">
      <c r="B1809"/>
      <c r="C1809"/>
      <c r="D1809"/>
    </row>
    <row r="1810" spans="2:4" x14ac:dyDescent="0.25">
      <c r="B1810"/>
      <c r="C1810"/>
      <c r="D1810"/>
    </row>
    <row r="1811" spans="2:4" x14ac:dyDescent="0.25">
      <c r="B1811"/>
      <c r="C1811"/>
      <c r="D1811"/>
    </row>
    <row r="1812" spans="2:4" x14ac:dyDescent="0.25">
      <c r="B1812"/>
      <c r="C1812"/>
      <c r="D1812"/>
    </row>
    <row r="1813" spans="2:4" x14ac:dyDescent="0.25">
      <c r="B1813"/>
      <c r="C1813"/>
      <c r="D1813"/>
    </row>
    <row r="1814" spans="2:4" x14ac:dyDescent="0.25">
      <c r="B1814"/>
      <c r="C1814"/>
      <c r="D1814"/>
    </row>
    <row r="1815" spans="2:4" x14ac:dyDescent="0.25">
      <c r="B1815"/>
      <c r="C1815"/>
      <c r="D1815"/>
    </row>
    <row r="1816" spans="2:4" x14ac:dyDescent="0.25">
      <c r="B1816"/>
      <c r="C1816"/>
      <c r="D1816"/>
    </row>
    <row r="1817" spans="2:4" x14ac:dyDescent="0.25">
      <c r="B1817"/>
      <c r="C1817"/>
      <c r="D1817"/>
    </row>
    <row r="1818" spans="2:4" x14ac:dyDescent="0.25">
      <c r="B1818"/>
      <c r="C1818"/>
      <c r="D1818"/>
    </row>
    <row r="1819" spans="2:4" x14ac:dyDescent="0.25">
      <c r="B1819"/>
      <c r="C1819"/>
      <c r="D1819"/>
    </row>
    <row r="1820" spans="2:4" x14ac:dyDescent="0.25">
      <c r="B1820"/>
      <c r="C1820"/>
      <c r="D1820"/>
    </row>
    <row r="1821" spans="2:4" x14ac:dyDescent="0.25">
      <c r="B1821"/>
      <c r="C1821"/>
      <c r="D1821"/>
    </row>
    <row r="1822" spans="2:4" x14ac:dyDescent="0.25">
      <c r="B1822"/>
      <c r="C1822"/>
      <c r="D1822"/>
    </row>
    <row r="1823" spans="2:4" x14ac:dyDescent="0.25">
      <c r="B1823"/>
      <c r="C1823"/>
      <c r="D1823"/>
    </row>
    <row r="1824" spans="2:4" x14ac:dyDescent="0.25">
      <c r="B1824"/>
      <c r="C1824"/>
      <c r="D1824"/>
    </row>
    <row r="1825" spans="2:4" x14ac:dyDescent="0.25">
      <c r="B1825"/>
      <c r="C1825"/>
      <c r="D1825"/>
    </row>
    <row r="1826" spans="2:4" x14ac:dyDescent="0.25">
      <c r="B1826"/>
      <c r="C1826"/>
      <c r="D1826"/>
    </row>
    <row r="1827" spans="2:4" x14ac:dyDescent="0.25">
      <c r="B1827"/>
      <c r="C1827"/>
      <c r="D1827"/>
    </row>
    <row r="1828" spans="2:4" x14ac:dyDescent="0.25">
      <c r="B1828"/>
      <c r="C1828"/>
      <c r="D1828"/>
    </row>
    <row r="1829" spans="2:4" x14ac:dyDescent="0.25">
      <c r="B1829"/>
      <c r="C1829"/>
      <c r="D1829"/>
    </row>
    <row r="1830" spans="2:4" x14ac:dyDescent="0.25">
      <c r="B1830"/>
      <c r="C1830"/>
      <c r="D1830"/>
    </row>
    <row r="1831" spans="2:4" x14ac:dyDescent="0.25">
      <c r="B1831"/>
      <c r="C1831"/>
      <c r="D1831"/>
    </row>
    <row r="1832" spans="2:4" x14ac:dyDescent="0.25">
      <c r="B1832"/>
      <c r="C1832"/>
      <c r="D1832"/>
    </row>
    <row r="1833" spans="2:4" x14ac:dyDescent="0.25">
      <c r="B1833"/>
      <c r="C1833"/>
      <c r="D1833"/>
    </row>
    <row r="1834" spans="2:4" x14ac:dyDescent="0.25">
      <c r="B1834"/>
      <c r="C1834"/>
      <c r="D1834"/>
    </row>
    <row r="1835" spans="2:4" x14ac:dyDescent="0.25">
      <c r="B1835"/>
      <c r="C1835"/>
      <c r="D1835"/>
    </row>
    <row r="1836" spans="2:4" x14ac:dyDescent="0.25">
      <c r="B1836"/>
      <c r="C1836"/>
      <c r="D1836"/>
    </row>
    <row r="1837" spans="2:4" x14ac:dyDescent="0.25">
      <c r="B1837"/>
      <c r="C1837"/>
      <c r="D1837"/>
    </row>
    <row r="1838" spans="2:4" x14ac:dyDescent="0.25">
      <c r="B1838"/>
      <c r="C1838"/>
      <c r="D1838"/>
    </row>
    <row r="1839" spans="2:4" x14ac:dyDescent="0.25">
      <c r="B1839"/>
      <c r="C1839"/>
      <c r="D1839"/>
    </row>
    <row r="1840" spans="2:4" x14ac:dyDescent="0.25">
      <c r="B1840"/>
      <c r="C1840"/>
      <c r="D1840"/>
    </row>
    <row r="1841" spans="2:4" x14ac:dyDescent="0.25">
      <c r="B1841"/>
      <c r="C1841"/>
      <c r="D1841"/>
    </row>
    <row r="1842" spans="2:4" x14ac:dyDescent="0.25">
      <c r="B1842"/>
      <c r="C1842"/>
      <c r="D1842"/>
    </row>
    <row r="1843" spans="2:4" x14ac:dyDescent="0.25">
      <c r="B1843"/>
      <c r="C1843"/>
      <c r="D1843"/>
    </row>
    <row r="1844" spans="2:4" x14ac:dyDescent="0.25">
      <c r="B1844"/>
      <c r="C1844"/>
      <c r="D1844"/>
    </row>
    <row r="1845" spans="2:4" x14ac:dyDescent="0.25">
      <c r="B1845"/>
      <c r="C1845"/>
      <c r="D1845"/>
    </row>
    <row r="1846" spans="2:4" x14ac:dyDescent="0.25">
      <c r="B1846"/>
      <c r="C1846"/>
      <c r="D1846"/>
    </row>
    <row r="1847" spans="2:4" x14ac:dyDescent="0.25">
      <c r="B1847"/>
      <c r="C1847"/>
      <c r="D1847"/>
    </row>
    <row r="1848" spans="2:4" x14ac:dyDescent="0.25">
      <c r="B1848"/>
      <c r="C1848"/>
      <c r="D1848"/>
    </row>
    <row r="1849" spans="2:4" x14ac:dyDescent="0.25">
      <c r="B1849"/>
      <c r="C1849"/>
      <c r="D1849"/>
    </row>
    <row r="1850" spans="2:4" x14ac:dyDescent="0.25">
      <c r="B1850"/>
      <c r="C1850"/>
      <c r="D1850"/>
    </row>
    <row r="1851" spans="2:4" x14ac:dyDescent="0.25">
      <c r="B1851"/>
      <c r="C1851"/>
      <c r="D1851"/>
    </row>
    <row r="1852" spans="2:4" x14ac:dyDescent="0.25">
      <c r="B1852"/>
      <c r="C1852"/>
      <c r="D1852"/>
    </row>
    <row r="1853" spans="2:4" x14ac:dyDescent="0.25">
      <c r="B1853"/>
      <c r="C1853"/>
      <c r="D1853"/>
    </row>
    <row r="1854" spans="2:4" x14ac:dyDescent="0.25">
      <c r="B1854"/>
      <c r="C1854"/>
      <c r="D1854"/>
    </row>
    <row r="1855" spans="2:4" x14ac:dyDescent="0.25">
      <c r="B1855"/>
      <c r="C1855"/>
      <c r="D1855"/>
    </row>
    <row r="1856" spans="2:4" x14ac:dyDescent="0.25">
      <c r="B1856"/>
      <c r="C1856"/>
      <c r="D1856"/>
    </row>
    <row r="1857" spans="2:4" x14ac:dyDescent="0.25">
      <c r="B1857"/>
      <c r="C1857"/>
      <c r="D1857"/>
    </row>
    <row r="1858" spans="2:4" x14ac:dyDescent="0.25">
      <c r="B1858"/>
      <c r="C1858"/>
      <c r="D1858"/>
    </row>
    <row r="1859" spans="2:4" x14ac:dyDescent="0.25">
      <c r="B1859"/>
      <c r="C1859"/>
      <c r="D1859"/>
    </row>
    <row r="1860" spans="2:4" x14ac:dyDescent="0.25">
      <c r="B1860"/>
      <c r="C1860"/>
      <c r="D1860"/>
    </row>
    <row r="1861" spans="2:4" x14ac:dyDescent="0.25">
      <c r="B1861"/>
      <c r="C1861"/>
      <c r="D1861"/>
    </row>
    <row r="1862" spans="2:4" x14ac:dyDescent="0.25">
      <c r="B1862"/>
      <c r="C1862"/>
      <c r="D1862"/>
    </row>
    <row r="1863" spans="2:4" x14ac:dyDescent="0.25">
      <c r="B1863"/>
      <c r="C1863"/>
      <c r="D1863"/>
    </row>
    <row r="1864" spans="2:4" x14ac:dyDescent="0.25">
      <c r="B1864"/>
      <c r="C1864"/>
      <c r="D1864"/>
    </row>
    <row r="1865" spans="2:4" x14ac:dyDescent="0.25">
      <c r="B1865"/>
      <c r="C1865"/>
      <c r="D1865"/>
    </row>
    <row r="1866" spans="2:4" x14ac:dyDescent="0.25">
      <c r="B1866"/>
      <c r="C1866"/>
      <c r="D1866"/>
    </row>
    <row r="1867" spans="2:4" x14ac:dyDescent="0.25">
      <c r="B1867"/>
      <c r="C1867"/>
      <c r="D1867"/>
    </row>
    <row r="1868" spans="2:4" x14ac:dyDescent="0.25">
      <c r="B1868"/>
      <c r="C1868"/>
      <c r="D1868"/>
    </row>
    <row r="1869" spans="2:4" x14ac:dyDescent="0.25">
      <c r="B1869"/>
      <c r="C1869"/>
      <c r="D1869"/>
    </row>
    <row r="1870" spans="2:4" x14ac:dyDescent="0.25">
      <c r="B1870"/>
      <c r="C1870"/>
      <c r="D1870"/>
    </row>
    <row r="1871" spans="2:4" x14ac:dyDescent="0.25">
      <c r="B1871"/>
      <c r="C1871"/>
      <c r="D1871"/>
    </row>
    <row r="1872" spans="2:4" x14ac:dyDescent="0.25">
      <c r="B1872"/>
      <c r="C1872"/>
      <c r="D1872"/>
    </row>
    <row r="1873" spans="2:4" x14ac:dyDescent="0.25">
      <c r="B1873"/>
      <c r="C1873"/>
      <c r="D1873"/>
    </row>
    <row r="1874" spans="2:4" x14ac:dyDescent="0.25">
      <c r="B1874"/>
      <c r="C1874"/>
      <c r="D1874"/>
    </row>
    <row r="1875" spans="2:4" x14ac:dyDescent="0.25">
      <c r="B1875"/>
      <c r="C1875"/>
      <c r="D1875"/>
    </row>
    <row r="1876" spans="2:4" x14ac:dyDescent="0.25">
      <c r="B1876"/>
      <c r="C1876"/>
      <c r="D1876"/>
    </row>
    <row r="1877" spans="2:4" x14ac:dyDescent="0.25">
      <c r="B1877"/>
      <c r="C1877"/>
      <c r="D1877"/>
    </row>
    <row r="1878" spans="2:4" x14ac:dyDescent="0.25">
      <c r="B1878"/>
      <c r="C1878"/>
      <c r="D1878"/>
    </row>
    <row r="1879" spans="2:4" x14ac:dyDescent="0.25">
      <c r="B1879"/>
      <c r="C1879"/>
      <c r="D1879"/>
    </row>
    <row r="1880" spans="2:4" x14ac:dyDescent="0.25">
      <c r="B1880"/>
      <c r="C1880"/>
      <c r="D1880"/>
    </row>
    <row r="1881" spans="2:4" x14ac:dyDescent="0.25">
      <c r="B1881"/>
      <c r="C1881"/>
      <c r="D1881"/>
    </row>
    <row r="1882" spans="2:4" x14ac:dyDescent="0.25">
      <c r="B1882"/>
      <c r="C1882"/>
      <c r="D1882"/>
    </row>
    <row r="1883" spans="2:4" x14ac:dyDescent="0.25">
      <c r="B1883"/>
      <c r="C1883"/>
      <c r="D1883"/>
    </row>
    <row r="1884" spans="2:4" x14ac:dyDescent="0.25">
      <c r="B1884"/>
      <c r="C1884"/>
      <c r="D1884"/>
    </row>
    <row r="1885" spans="2:4" x14ac:dyDescent="0.25">
      <c r="B1885"/>
      <c r="C1885"/>
      <c r="D1885"/>
    </row>
    <row r="1886" spans="2:4" x14ac:dyDescent="0.25">
      <c r="B1886"/>
      <c r="C1886"/>
      <c r="D1886"/>
    </row>
    <row r="1887" spans="2:4" x14ac:dyDescent="0.25">
      <c r="B1887"/>
      <c r="C1887"/>
      <c r="D1887"/>
    </row>
    <row r="1888" spans="2:4" x14ac:dyDescent="0.25">
      <c r="B1888"/>
      <c r="C1888"/>
      <c r="D1888"/>
    </row>
    <row r="1889" spans="2:4" x14ac:dyDescent="0.25">
      <c r="B1889"/>
      <c r="C1889"/>
      <c r="D1889"/>
    </row>
    <row r="1890" spans="2:4" x14ac:dyDescent="0.25">
      <c r="B1890"/>
      <c r="C1890"/>
      <c r="D1890"/>
    </row>
    <row r="1891" spans="2:4" x14ac:dyDescent="0.25">
      <c r="B1891"/>
      <c r="C1891"/>
      <c r="D1891"/>
    </row>
    <row r="1892" spans="2:4" x14ac:dyDescent="0.25">
      <c r="B1892"/>
      <c r="C1892"/>
      <c r="D1892"/>
    </row>
    <row r="1893" spans="2:4" x14ac:dyDescent="0.25">
      <c r="B1893"/>
      <c r="C1893"/>
      <c r="D1893"/>
    </row>
    <row r="1894" spans="2:4" x14ac:dyDescent="0.25">
      <c r="B1894"/>
      <c r="C1894"/>
      <c r="D1894"/>
    </row>
    <row r="1895" spans="2:4" x14ac:dyDescent="0.25">
      <c r="B1895"/>
      <c r="C1895"/>
      <c r="D1895"/>
    </row>
    <row r="1896" spans="2:4" x14ac:dyDescent="0.25">
      <c r="B1896"/>
      <c r="C1896"/>
      <c r="D1896"/>
    </row>
    <row r="1897" spans="2:4" x14ac:dyDescent="0.25">
      <c r="B1897"/>
      <c r="C1897"/>
      <c r="D1897"/>
    </row>
    <row r="1898" spans="2:4" x14ac:dyDescent="0.25">
      <c r="B1898"/>
      <c r="C1898"/>
      <c r="D1898"/>
    </row>
    <row r="1899" spans="2:4" x14ac:dyDescent="0.25">
      <c r="B1899"/>
      <c r="C1899"/>
      <c r="D1899"/>
    </row>
    <row r="1900" spans="2:4" x14ac:dyDescent="0.25">
      <c r="B1900"/>
      <c r="C1900"/>
      <c r="D1900"/>
    </row>
    <row r="1901" spans="2:4" x14ac:dyDescent="0.25">
      <c r="B1901"/>
      <c r="C1901"/>
      <c r="D1901"/>
    </row>
    <row r="1902" spans="2:4" x14ac:dyDescent="0.25">
      <c r="B1902"/>
      <c r="C1902"/>
      <c r="D1902"/>
    </row>
    <row r="1903" spans="2:4" x14ac:dyDescent="0.25">
      <c r="B1903"/>
      <c r="C1903"/>
      <c r="D1903"/>
    </row>
    <row r="1904" spans="2:4" x14ac:dyDescent="0.25">
      <c r="B1904"/>
      <c r="C1904"/>
      <c r="D1904"/>
    </row>
    <row r="1905" spans="2:4" x14ac:dyDescent="0.25">
      <c r="B1905"/>
      <c r="C1905"/>
      <c r="D1905"/>
    </row>
    <row r="1906" spans="2:4" x14ac:dyDescent="0.25">
      <c r="B1906"/>
      <c r="C1906"/>
      <c r="D1906"/>
    </row>
    <row r="1907" spans="2:4" x14ac:dyDescent="0.25">
      <c r="B1907"/>
      <c r="C1907"/>
      <c r="D1907"/>
    </row>
    <row r="1908" spans="2:4" x14ac:dyDescent="0.25">
      <c r="B1908"/>
      <c r="C1908"/>
      <c r="D1908"/>
    </row>
    <row r="1909" spans="2:4" x14ac:dyDescent="0.25">
      <c r="B1909"/>
      <c r="C1909"/>
      <c r="D1909"/>
    </row>
    <row r="1910" spans="2:4" x14ac:dyDescent="0.25">
      <c r="B1910"/>
      <c r="C1910"/>
      <c r="D1910"/>
    </row>
    <row r="1911" spans="2:4" x14ac:dyDescent="0.25">
      <c r="B1911"/>
      <c r="C1911"/>
      <c r="D1911"/>
    </row>
    <row r="1912" spans="2:4" x14ac:dyDescent="0.25">
      <c r="B1912"/>
      <c r="C1912"/>
      <c r="D1912"/>
    </row>
    <row r="1913" spans="2:4" x14ac:dyDescent="0.25">
      <c r="B1913"/>
      <c r="C1913"/>
      <c r="D1913"/>
    </row>
    <row r="1914" spans="2:4" x14ac:dyDescent="0.25">
      <c r="B1914"/>
      <c r="C1914"/>
      <c r="D1914"/>
    </row>
    <row r="1915" spans="2:4" x14ac:dyDescent="0.25">
      <c r="B1915"/>
      <c r="C1915"/>
      <c r="D1915"/>
    </row>
    <row r="1916" spans="2:4" x14ac:dyDescent="0.25">
      <c r="B1916"/>
      <c r="C1916"/>
      <c r="D1916"/>
    </row>
    <row r="1917" spans="2:4" x14ac:dyDescent="0.25">
      <c r="B1917"/>
      <c r="C1917"/>
      <c r="D1917"/>
    </row>
    <row r="1918" spans="2:4" x14ac:dyDescent="0.25">
      <c r="B1918"/>
      <c r="C1918"/>
      <c r="D1918"/>
    </row>
    <row r="1919" spans="2:4" x14ac:dyDescent="0.25">
      <c r="B1919"/>
      <c r="C1919"/>
      <c r="D1919"/>
    </row>
    <row r="1920" spans="2:4" x14ac:dyDescent="0.25">
      <c r="B1920"/>
      <c r="C1920"/>
      <c r="D1920"/>
    </row>
    <row r="1921" spans="2:4" x14ac:dyDescent="0.25">
      <c r="B1921"/>
      <c r="C1921"/>
      <c r="D1921"/>
    </row>
    <row r="1922" spans="2:4" x14ac:dyDescent="0.25">
      <c r="B1922"/>
      <c r="C1922"/>
      <c r="D1922"/>
    </row>
    <row r="1923" spans="2:4" x14ac:dyDescent="0.25">
      <c r="B1923"/>
      <c r="C1923"/>
      <c r="D1923"/>
    </row>
    <row r="1924" spans="2:4" x14ac:dyDescent="0.25">
      <c r="B1924"/>
      <c r="C1924"/>
      <c r="D1924"/>
    </row>
    <row r="1925" spans="2:4" x14ac:dyDescent="0.25">
      <c r="B1925"/>
      <c r="C1925"/>
      <c r="D1925"/>
    </row>
    <row r="1926" spans="2:4" x14ac:dyDescent="0.25">
      <c r="B1926"/>
      <c r="C1926"/>
      <c r="D1926"/>
    </row>
    <row r="1927" spans="2:4" x14ac:dyDescent="0.25">
      <c r="B1927"/>
      <c r="C1927"/>
      <c r="D1927"/>
    </row>
    <row r="1928" spans="2:4" x14ac:dyDescent="0.25">
      <c r="B1928"/>
      <c r="C1928"/>
      <c r="D1928"/>
    </row>
    <row r="1929" spans="2:4" x14ac:dyDescent="0.25">
      <c r="B1929"/>
      <c r="C1929"/>
      <c r="D1929"/>
    </row>
    <row r="1930" spans="2:4" x14ac:dyDescent="0.25">
      <c r="B1930"/>
      <c r="C1930"/>
      <c r="D1930"/>
    </row>
    <row r="1931" spans="2:4" x14ac:dyDescent="0.25">
      <c r="B1931"/>
      <c r="C1931"/>
      <c r="D1931"/>
    </row>
    <row r="1932" spans="2:4" x14ac:dyDescent="0.25">
      <c r="B1932"/>
      <c r="C1932"/>
      <c r="D1932"/>
    </row>
    <row r="1933" spans="2:4" x14ac:dyDescent="0.25">
      <c r="B1933"/>
      <c r="C1933"/>
      <c r="D1933"/>
    </row>
    <row r="1934" spans="2:4" x14ac:dyDescent="0.25">
      <c r="B1934"/>
      <c r="C1934"/>
      <c r="D1934"/>
    </row>
    <row r="1935" spans="2:4" x14ac:dyDescent="0.25">
      <c r="B1935"/>
      <c r="C1935"/>
      <c r="D1935"/>
    </row>
    <row r="1936" spans="2:4" x14ac:dyDescent="0.25">
      <c r="B1936"/>
      <c r="C1936"/>
      <c r="D1936"/>
    </row>
    <row r="1937" spans="2:4" x14ac:dyDescent="0.25">
      <c r="B1937"/>
      <c r="C1937"/>
      <c r="D1937"/>
    </row>
    <row r="1938" spans="2:4" x14ac:dyDescent="0.25">
      <c r="B1938"/>
      <c r="C1938"/>
      <c r="D1938"/>
    </row>
    <row r="1939" spans="2:4" x14ac:dyDescent="0.25">
      <c r="B1939"/>
      <c r="C1939"/>
      <c r="D1939"/>
    </row>
    <row r="1940" spans="2:4" x14ac:dyDescent="0.25">
      <c r="B1940"/>
      <c r="C1940"/>
      <c r="D1940"/>
    </row>
    <row r="1941" spans="2:4" x14ac:dyDescent="0.25">
      <c r="B1941"/>
      <c r="C1941"/>
      <c r="D1941"/>
    </row>
    <row r="1942" spans="2:4" x14ac:dyDescent="0.25">
      <c r="B1942"/>
      <c r="C1942"/>
      <c r="D1942"/>
    </row>
    <row r="1943" spans="2:4" x14ac:dyDescent="0.25">
      <c r="B1943"/>
      <c r="C1943"/>
      <c r="D1943"/>
    </row>
    <row r="1944" spans="2:4" x14ac:dyDescent="0.25">
      <c r="B1944"/>
      <c r="C1944"/>
      <c r="D1944"/>
    </row>
    <row r="1945" spans="2:4" x14ac:dyDescent="0.25">
      <c r="B1945"/>
      <c r="C1945"/>
      <c r="D1945"/>
    </row>
    <row r="1946" spans="2:4" x14ac:dyDescent="0.25">
      <c r="B1946"/>
      <c r="C1946"/>
      <c r="D1946"/>
    </row>
    <row r="1947" spans="2:4" x14ac:dyDescent="0.25">
      <c r="B1947"/>
      <c r="C1947"/>
      <c r="D1947"/>
    </row>
    <row r="1948" spans="2:4" x14ac:dyDescent="0.25">
      <c r="B1948"/>
      <c r="C1948"/>
      <c r="D1948"/>
    </row>
    <row r="1949" spans="2:4" x14ac:dyDescent="0.25">
      <c r="B1949"/>
      <c r="C1949"/>
      <c r="D1949"/>
    </row>
    <row r="1950" spans="2:4" x14ac:dyDescent="0.25">
      <c r="B1950"/>
      <c r="C1950"/>
      <c r="D1950"/>
    </row>
    <row r="1951" spans="2:4" x14ac:dyDescent="0.25">
      <c r="B1951"/>
      <c r="C1951"/>
      <c r="D1951"/>
    </row>
    <row r="1952" spans="2:4" x14ac:dyDescent="0.25">
      <c r="B1952"/>
      <c r="C1952"/>
      <c r="D1952"/>
    </row>
    <row r="1953" spans="2:4" x14ac:dyDescent="0.25">
      <c r="B1953"/>
      <c r="C1953"/>
      <c r="D1953"/>
    </row>
    <row r="1954" spans="2:4" x14ac:dyDescent="0.25">
      <c r="B1954"/>
      <c r="C1954"/>
      <c r="D1954"/>
    </row>
    <row r="1955" spans="2:4" x14ac:dyDescent="0.25">
      <c r="B1955"/>
      <c r="C1955"/>
      <c r="D1955"/>
    </row>
    <row r="1956" spans="2:4" x14ac:dyDescent="0.25">
      <c r="B1956"/>
      <c r="C1956"/>
      <c r="D1956"/>
    </row>
    <row r="1957" spans="2:4" x14ac:dyDescent="0.25">
      <c r="B1957"/>
      <c r="C1957"/>
      <c r="D1957"/>
    </row>
    <row r="1958" spans="2:4" x14ac:dyDescent="0.25">
      <c r="B1958"/>
      <c r="C1958"/>
      <c r="D1958"/>
    </row>
    <row r="1959" spans="2:4" x14ac:dyDescent="0.25">
      <c r="B1959"/>
      <c r="C1959"/>
      <c r="D1959"/>
    </row>
    <row r="1960" spans="2:4" x14ac:dyDescent="0.25">
      <c r="B1960"/>
      <c r="C1960"/>
      <c r="D1960"/>
    </row>
    <row r="1961" spans="2:4" x14ac:dyDescent="0.25">
      <c r="B1961"/>
      <c r="C1961"/>
      <c r="D1961"/>
    </row>
    <row r="1962" spans="2:4" x14ac:dyDescent="0.25">
      <c r="B1962"/>
      <c r="C1962"/>
      <c r="D1962"/>
    </row>
    <row r="1963" spans="2:4" x14ac:dyDescent="0.25">
      <c r="B1963"/>
      <c r="C1963"/>
      <c r="D1963"/>
    </row>
    <row r="1964" spans="2:4" x14ac:dyDescent="0.25">
      <c r="B1964"/>
      <c r="C1964"/>
      <c r="D1964"/>
    </row>
    <row r="1965" spans="2:4" x14ac:dyDescent="0.25">
      <c r="B1965"/>
      <c r="C1965"/>
      <c r="D1965"/>
    </row>
    <row r="1966" spans="2:4" x14ac:dyDescent="0.25">
      <c r="B1966"/>
      <c r="C1966"/>
      <c r="D1966"/>
    </row>
    <row r="1967" spans="2:4" x14ac:dyDescent="0.25">
      <c r="B1967"/>
      <c r="C1967"/>
      <c r="D1967"/>
    </row>
    <row r="1968" spans="2:4" x14ac:dyDescent="0.25">
      <c r="B1968"/>
      <c r="C1968"/>
      <c r="D1968"/>
    </row>
    <row r="1969" spans="2:4" x14ac:dyDescent="0.25">
      <c r="B1969"/>
      <c r="C1969"/>
      <c r="D1969"/>
    </row>
    <row r="1970" spans="2:4" x14ac:dyDescent="0.25">
      <c r="B1970"/>
      <c r="C1970"/>
      <c r="D1970"/>
    </row>
    <row r="1971" spans="2:4" x14ac:dyDescent="0.25">
      <c r="B1971"/>
      <c r="C1971"/>
      <c r="D1971"/>
    </row>
    <row r="1972" spans="2:4" x14ac:dyDescent="0.25">
      <c r="B1972"/>
      <c r="C1972"/>
      <c r="D1972"/>
    </row>
    <row r="1973" spans="2:4" x14ac:dyDescent="0.25">
      <c r="B1973"/>
      <c r="C1973"/>
      <c r="D1973"/>
    </row>
    <row r="1974" spans="2:4" x14ac:dyDescent="0.25">
      <c r="B1974"/>
      <c r="C1974"/>
      <c r="D1974"/>
    </row>
    <row r="1975" spans="2:4" x14ac:dyDescent="0.25">
      <c r="B1975"/>
      <c r="C1975"/>
      <c r="D1975"/>
    </row>
    <row r="1976" spans="2:4" x14ac:dyDescent="0.25">
      <c r="B1976"/>
      <c r="C1976"/>
      <c r="D1976"/>
    </row>
    <row r="1977" spans="2:4" x14ac:dyDescent="0.25">
      <c r="B1977"/>
      <c r="C1977"/>
      <c r="D1977"/>
    </row>
    <row r="1978" spans="2:4" x14ac:dyDescent="0.25">
      <c r="B1978"/>
      <c r="C1978"/>
      <c r="D1978"/>
    </row>
    <row r="1979" spans="2:4" x14ac:dyDescent="0.25">
      <c r="B1979"/>
      <c r="C1979"/>
      <c r="D1979"/>
    </row>
    <row r="1980" spans="2:4" x14ac:dyDescent="0.25">
      <c r="B1980"/>
      <c r="C1980"/>
      <c r="D1980"/>
    </row>
    <row r="1981" spans="2:4" x14ac:dyDescent="0.25">
      <c r="B1981"/>
      <c r="C1981"/>
      <c r="D1981"/>
    </row>
    <row r="1982" spans="2:4" x14ac:dyDescent="0.25">
      <c r="B1982"/>
      <c r="C1982"/>
      <c r="D1982"/>
    </row>
    <row r="1983" spans="2:4" x14ac:dyDescent="0.25">
      <c r="B1983"/>
      <c r="C1983"/>
      <c r="D1983"/>
    </row>
    <row r="1984" spans="2:4" x14ac:dyDescent="0.25">
      <c r="B1984"/>
      <c r="C1984"/>
      <c r="D1984"/>
    </row>
    <row r="1985" spans="2:4" x14ac:dyDescent="0.25">
      <c r="B1985"/>
      <c r="C1985"/>
      <c r="D1985"/>
    </row>
    <row r="1986" spans="2:4" x14ac:dyDescent="0.25">
      <c r="B1986"/>
      <c r="C1986"/>
      <c r="D1986"/>
    </row>
    <row r="1987" spans="2:4" x14ac:dyDescent="0.25">
      <c r="B1987"/>
      <c r="C1987"/>
      <c r="D1987"/>
    </row>
    <row r="1988" spans="2:4" x14ac:dyDescent="0.25">
      <c r="B1988"/>
      <c r="C1988"/>
      <c r="D1988"/>
    </row>
    <row r="1989" spans="2:4" x14ac:dyDescent="0.25">
      <c r="B1989"/>
      <c r="C1989"/>
      <c r="D1989"/>
    </row>
    <row r="1990" spans="2:4" x14ac:dyDescent="0.25">
      <c r="B1990"/>
      <c r="C1990"/>
      <c r="D1990"/>
    </row>
    <row r="1991" spans="2:4" x14ac:dyDescent="0.25">
      <c r="B1991"/>
      <c r="C1991"/>
      <c r="D1991"/>
    </row>
    <row r="1992" spans="2:4" x14ac:dyDescent="0.25">
      <c r="B1992"/>
      <c r="C1992"/>
      <c r="D1992"/>
    </row>
    <row r="1993" spans="2:4" x14ac:dyDescent="0.25">
      <c r="B1993"/>
      <c r="C1993"/>
      <c r="D1993"/>
    </row>
    <row r="1994" spans="2:4" x14ac:dyDescent="0.25">
      <c r="B1994"/>
      <c r="C1994"/>
      <c r="D1994"/>
    </row>
    <row r="1995" spans="2:4" x14ac:dyDescent="0.25">
      <c r="B1995"/>
      <c r="C1995"/>
      <c r="D1995"/>
    </row>
    <row r="1996" spans="2:4" x14ac:dyDescent="0.25">
      <c r="B1996"/>
      <c r="C1996"/>
      <c r="D1996"/>
    </row>
    <row r="1997" spans="2:4" x14ac:dyDescent="0.25">
      <c r="B1997"/>
      <c r="C1997"/>
      <c r="D1997"/>
    </row>
    <row r="1998" spans="2:4" x14ac:dyDescent="0.25">
      <c r="B1998"/>
      <c r="C1998"/>
      <c r="D1998"/>
    </row>
    <row r="1999" spans="2:4" x14ac:dyDescent="0.25">
      <c r="B1999"/>
      <c r="C1999"/>
      <c r="D1999"/>
    </row>
    <row r="2000" spans="2:4" x14ac:dyDescent="0.25">
      <c r="B2000"/>
      <c r="C2000"/>
      <c r="D2000"/>
    </row>
    <row r="2001" spans="2:4" x14ac:dyDescent="0.25">
      <c r="B2001"/>
      <c r="C2001"/>
      <c r="D2001"/>
    </row>
    <row r="2002" spans="2:4" x14ac:dyDescent="0.25">
      <c r="B2002"/>
      <c r="C2002"/>
      <c r="D2002"/>
    </row>
    <row r="2003" spans="2:4" x14ac:dyDescent="0.25">
      <c r="B2003"/>
      <c r="C2003"/>
      <c r="D2003"/>
    </row>
    <row r="2004" spans="2:4" x14ac:dyDescent="0.25">
      <c r="B2004"/>
      <c r="C2004"/>
      <c r="D2004"/>
    </row>
    <row r="2005" spans="2:4" x14ac:dyDescent="0.25">
      <c r="B2005"/>
      <c r="C2005"/>
      <c r="D2005"/>
    </row>
    <row r="2006" spans="2:4" x14ac:dyDescent="0.25">
      <c r="B2006"/>
      <c r="C2006"/>
      <c r="D2006"/>
    </row>
    <row r="2007" spans="2:4" x14ac:dyDescent="0.25">
      <c r="B2007"/>
      <c r="C2007"/>
      <c r="D2007"/>
    </row>
    <row r="2008" spans="2:4" x14ac:dyDescent="0.25">
      <c r="B2008"/>
      <c r="C2008"/>
      <c r="D2008"/>
    </row>
    <row r="2009" spans="2:4" x14ac:dyDescent="0.25">
      <c r="B2009"/>
      <c r="C2009"/>
      <c r="D2009"/>
    </row>
    <row r="2010" spans="2:4" x14ac:dyDescent="0.25">
      <c r="B2010"/>
      <c r="C2010"/>
      <c r="D2010"/>
    </row>
    <row r="2011" spans="2:4" x14ac:dyDescent="0.25">
      <c r="B2011"/>
      <c r="C2011"/>
      <c r="D2011"/>
    </row>
    <row r="2012" spans="2:4" x14ac:dyDescent="0.25">
      <c r="B2012"/>
      <c r="C2012"/>
      <c r="D2012"/>
    </row>
    <row r="2013" spans="2:4" x14ac:dyDescent="0.25">
      <c r="B2013"/>
      <c r="C2013"/>
      <c r="D2013"/>
    </row>
    <row r="2014" spans="2:4" x14ac:dyDescent="0.25">
      <c r="B2014"/>
      <c r="C2014"/>
      <c r="D2014"/>
    </row>
    <row r="2015" spans="2:4" x14ac:dyDescent="0.25">
      <c r="B2015"/>
      <c r="C2015"/>
      <c r="D2015"/>
    </row>
    <row r="2016" spans="2:4" x14ac:dyDescent="0.25">
      <c r="B2016"/>
      <c r="C2016"/>
      <c r="D2016"/>
    </row>
    <row r="2017" spans="2:4" x14ac:dyDescent="0.25">
      <c r="B2017"/>
      <c r="C2017"/>
      <c r="D2017"/>
    </row>
    <row r="2018" spans="2:4" x14ac:dyDescent="0.25">
      <c r="B2018"/>
      <c r="C2018"/>
      <c r="D2018"/>
    </row>
    <row r="2019" spans="2:4" x14ac:dyDescent="0.25">
      <c r="B2019"/>
      <c r="C2019"/>
      <c r="D2019"/>
    </row>
    <row r="2020" spans="2:4" x14ac:dyDescent="0.25">
      <c r="B2020"/>
      <c r="C2020"/>
      <c r="D2020"/>
    </row>
    <row r="2021" spans="2:4" x14ac:dyDescent="0.25">
      <c r="B2021"/>
      <c r="C2021"/>
      <c r="D2021"/>
    </row>
    <row r="2022" spans="2:4" x14ac:dyDescent="0.25">
      <c r="B2022"/>
      <c r="C2022"/>
      <c r="D2022"/>
    </row>
    <row r="2023" spans="2:4" x14ac:dyDescent="0.25">
      <c r="B2023"/>
      <c r="C2023"/>
      <c r="D2023"/>
    </row>
    <row r="2024" spans="2:4" x14ac:dyDescent="0.25">
      <c r="B2024"/>
      <c r="C2024"/>
      <c r="D2024"/>
    </row>
    <row r="2025" spans="2:4" x14ac:dyDescent="0.25">
      <c r="B2025"/>
      <c r="C2025"/>
      <c r="D2025"/>
    </row>
    <row r="2026" spans="2:4" x14ac:dyDescent="0.25">
      <c r="B2026"/>
      <c r="C2026"/>
      <c r="D2026"/>
    </row>
    <row r="2027" spans="2:4" x14ac:dyDescent="0.25">
      <c r="B2027"/>
      <c r="C2027"/>
      <c r="D2027"/>
    </row>
    <row r="2028" spans="2:4" x14ac:dyDescent="0.25">
      <c r="B2028"/>
      <c r="C2028"/>
      <c r="D2028"/>
    </row>
    <row r="2029" spans="2:4" x14ac:dyDescent="0.25">
      <c r="B2029"/>
      <c r="C2029"/>
      <c r="D2029"/>
    </row>
    <row r="2030" spans="2:4" x14ac:dyDescent="0.25">
      <c r="B2030"/>
      <c r="C2030"/>
      <c r="D2030"/>
    </row>
    <row r="2031" spans="2:4" x14ac:dyDescent="0.25">
      <c r="B2031"/>
      <c r="C2031"/>
      <c r="D2031"/>
    </row>
    <row r="2032" spans="2:4" x14ac:dyDescent="0.25">
      <c r="B2032"/>
      <c r="C2032"/>
      <c r="D2032"/>
    </row>
    <row r="2033" spans="2:4" x14ac:dyDescent="0.25">
      <c r="B2033"/>
      <c r="C2033"/>
      <c r="D2033"/>
    </row>
    <row r="2034" spans="2:4" x14ac:dyDescent="0.25">
      <c r="B2034"/>
      <c r="C2034"/>
      <c r="D2034"/>
    </row>
    <row r="2035" spans="2:4" x14ac:dyDescent="0.25">
      <c r="B2035"/>
      <c r="C2035"/>
      <c r="D2035"/>
    </row>
    <row r="2036" spans="2:4" x14ac:dyDescent="0.25">
      <c r="B2036"/>
      <c r="C2036"/>
      <c r="D2036"/>
    </row>
    <row r="2037" spans="2:4" x14ac:dyDescent="0.25">
      <c r="B2037"/>
      <c r="C2037"/>
      <c r="D2037"/>
    </row>
    <row r="2038" spans="2:4" x14ac:dyDescent="0.25">
      <c r="B2038"/>
      <c r="C2038"/>
      <c r="D2038"/>
    </row>
    <row r="2039" spans="2:4" x14ac:dyDescent="0.25">
      <c r="B2039"/>
      <c r="C2039"/>
      <c r="D2039"/>
    </row>
    <row r="2040" spans="2:4" x14ac:dyDescent="0.25">
      <c r="B2040"/>
      <c r="C2040"/>
      <c r="D2040"/>
    </row>
    <row r="2041" spans="2:4" x14ac:dyDescent="0.25">
      <c r="B2041"/>
      <c r="C2041"/>
      <c r="D2041"/>
    </row>
    <row r="2042" spans="2:4" x14ac:dyDescent="0.25">
      <c r="B2042"/>
      <c r="C2042"/>
      <c r="D2042"/>
    </row>
    <row r="2043" spans="2:4" x14ac:dyDescent="0.25">
      <c r="B2043"/>
      <c r="C2043"/>
      <c r="D2043"/>
    </row>
    <row r="2044" spans="2:4" x14ac:dyDescent="0.25">
      <c r="B2044"/>
      <c r="C2044"/>
      <c r="D2044"/>
    </row>
    <row r="2045" spans="2:4" x14ac:dyDescent="0.25">
      <c r="B2045"/>
      <c r="C2045"/>
      <c r="D2045"/>
    </row>
    <row r="2046" spans="2:4" x14ac:dyDescent="0.25">
      <c r="B2046"/>
      <c r="C2046"/>
      <c r="D2046"/>
    </row>
    <row r="2047" spans="2:4" x14ac:dyDescent="0.25">
      <c r="B2047"/>
      <c r="C2047"/>
      <c r="D2047"/>
    </row>
    <row r="2048" spans="2:4" x14ac:dyDescent="0.25">
      <c r="B2048"/>
      <c r="C2048"/>
      <c r="D2048"/>
    </row>
    <row r="2049" spans="2:4" x14ac:dyDescent="0.25">
      <c r="B2049"/>
      <c r="C2049"/>
      <c r="D2049"/>
    </row>
    <row r="2050" spans="2:4" x14ac:dyDescent="0.25">
      <c r="B2050"/>
      <c r="C2050"/>
      <c r="D2050"/>
    </row>
    <row r="2051" spans="2:4" x14ac:dyDescent="0.25">
      <c r="B2051"/>
      <c r="C2051"/>
      <c r="D2051"/>
    </row>
    <row r="2052" spans="2:4" x14ac:dyDescent="0.25">
      <c r="B2052"/>
      <c r="C2052"/>
      <c r="D2052"/>
    </row>
    <row r="2053" spans="2:4" x14ac:dyDescent="0.25">
      <c r="B2053"/>
      <c r="C2053"/>
      <c r="D2053"/>
    </row>
    <row r="2054" spans="2:4" x14ac:dyDescent="0.25">
      <c r="B2054"/>
      <c r="C2054"/>
      <c r="D2054"/>
    </row>
    <row r="2055" spans="2:4" x14ac:dyDescent="0.25">
      <c r="B2055"/>
      <c r="C2055"/>
      <c r="D2055"/>
    </row>
    <row r="2056" spans="2:4" x14ac:dyDescent="0.25">
      <c r="B2056"/>
      <c r="C2056"/>
      <c r="D2056"/>
    </row>
    <row r="2057" spans="2:4" x14ac:dyDescent="0.25">
      <c r="B2057"/>
      <c r="C2057"/>
      <c r="D2057"/>
    </row>
    <row r="2058" spans="2:4" x14ac:dyDescent="0.25">
      <c r="B2058"/>
      <c r="C2058"/>
      <c r="D2058"/>
    </row>
    <row r="2059" spans="2:4" x14ac:dyDescent="0.25">
      <c r="B2059"/>
      <c r="C2059"/>
      <c r="D2059"/>
    </row>
    <row r="2060" spans="2:4" x14ac:dyDescent="0.25">
      <c r="B2060"/>
      <c r="C2060"/>
      <c r="D2060"/>
    </row>
    <row r="2061" spans="2:4" x14ac:dyDescent="0.25">
      <c r="B2061"/>
      <c r="C2061"/>
      <c r="D2061"/>
    </row>
    <row r="2062" spans="2:4" x14ac:dyDescent="0.25">
      <c r="B2062"/>
      <c r="C2062"/>
      <c r="D2062"/>
    </row>
    <row r="2063" spans="2:4" x14ac:dyDescent="0.25">
      <c r="B2063"/>
      <c r="C2063"/>
      <c r="D2063"/>
    </row>
    <row r="2064" spans="2:4" x14ac:dyDescent="0.25">
      <c r="B2064"/>
      <c r="C2064"/>
      <c r="D2064"/>
    </row>
    <row r="2065" spans="2:4" x14ac:dyDescent="0.25">
      <c r="B2065"/>
      <c r="C2065"/>
      <c r="D2065"/>
    </row>
    <row r="2066" spans="2:4" x14ac:dyDescent="0.25">
      <c r="B2066"/>
      <c r="C2066"/>
      <c r="D2066"/>
    </row>
    <row r="2067" spans="2:4" x14ac:dyDescent="0.25">
      <c r="B2067"/>
      <c r="C2067"/>
      <c r="D2067"/>
    </row>
    <row r="2068" spans="2:4" x14ac:dyDescent="0.25">
      <c r="B2068"/>
      <c r="C2068"/>
      <c r="D2068"/>
    </row>
    <row r="2069" spans="2:4" x14ac:dyDescent="0.25">
      <c r="B2069"/>
      <c r="C2069"/>
      <c r="D2069"/>
    </row>
    <row r="2070" spans="2:4" x14ac:dyDescent="0.25">
      <c r="B2070"/>
      <c r="C2070"/>
      <c r="D2070"/>
    </row>
    <row r="2071" spans="2:4" x14ac:dyDescent="0.25">
      <c r="B2071"/>
      <c r="C2071"/>
      <c r="D2071"/>
    </row>
    <row r="2072" spans="2:4" x14ac:dyDescent="0.25">
      <c r="B2072"/>
      <c r="C2072"/>
      <c r="D2072"/>
    </row>
    <row r="2073" spans="2:4" x14ac:dyDescent="0.25">
      <c r="B2073"/>
      <c r="C2073"/>
      <c r="D2073"/>
    </row>
    <row r="2074" spans="2:4" x14ac:dyDescent="0.25">
      <c r="B2074"/>
      <c r="C2074"/>
      <c r="D2074"/>
    </row>
    <row r="2075" spans="2:4" x14ac:dyDescent="0.25">
      <c r="B2075"/>
      <c r="C2075"/>
      <c r="D2075"/>
    </row>
    <row r="2076" spans="2:4" x14ac:dyDescent="0.25">
      <c r="B2076"/>
      <c r="C2076"/>
      <c r="D2076"/>
    </row>
    <row r="2077" spans="2:4" x14ac:dyDescent="0.25">
      <c r="B2077"/>
      <c r="C2077"/>
      <c r="D2077"/>
    </row>
    <row r="2078" spans="2:4" x14ac:dyDescent="0.25">
      <c r="B2078"/>
      <c r="C2078"/>
      <c r="D2078"/>
    </row>
    <row r="2079" spans="2:4" x14ac:dyDescent="0.25">
      <c r="B2079"/>
      <c r="C2079"/>
      <c r="D2079"/>
    </row>
    <row r="2080" spans="2:4" x14ac:dyDescent="0.25">
      <c r="B2080"/>
      <c r="C2080"/>
      <c r="D2080"/>
    </row>
    <row r="2081" spans="2:4" x14ac:dyDescent="0.25">
      <c r="B2081"/>
      <c r="C2081"/>
      <c r="D2081"/>
    </row>
    <row r="2082" spans="2:4" x14ac:dyDescent="0.25">
      <c r="B2082"/>
      <c r="C2082"/>
      <c r="D2082"/>
    </row>
    <row r="2083" spans="2:4" x14ac:dyDescent="0.25">
      <c r="B2083"/>
      <c r="C2083"/>
      <c r="D2083"/>
    </row>
    <row r="2084" spans="2:4" x14ac:dyDescent="0.25">
      <c r="B2084"/>
      <c r="C2084"/>
      <c r="D2084"/>
    </row>
    <row r="2085" spans="2:4" x14ac:dyDescent="0.25">
      <c r="B2085"/>
      <c r="C2085"/>
      <c r="D2085"/>
    </row>
    <row r="2086" spans="2:4" x14ac:dyDescent="0.25">
      <c r="B2086"/>
      <c r="C2086"/>
      <c r="D2086"/>
    </row>
    <row r="2087" spans="2:4" x14ac:dyDescent="0.25">
      <c r="B2087"/>
      <c r="C2087"/>
      <c r="D2087"/>
    </row>
    <row r="2088" spans="2:4" x14ac:dyDescent="0.25">
      <c r="B2088"/>
      <c r="C2088"/>
      <c r="D2088"/>
    </row>
    <row r="2089" spans="2:4" x14ac:dyDescent="0.25">
      <c r="B2089"/>
      <c r="C2089"/>
      <c r="D2089"/>
    </row>
    <row r="2090" spans="2:4" x14ac:dyDescent="0.25">
      <c r="B2090"/>
      <c r="C2090"/>
      <c r="D2090"/>
    </row>
    <row r="2091" spans="2:4" x14ac:dyDescent="0.25">
      <c r="B2091"/>
      <c r="C2091"/>
      <c r="D2091"/>
    </row>
    <row r="2092" spans="2:4" x14ac:dyDescent="0.25">
      <c r="B2092"/>
      <c r="C2092"/>
      <c r="D2092"/>
    </row>
    <row r="2093" spans="2:4" x14ac:dyDescent="0.25">
      <c r="B2093"/>
      <c r="C2093"/>
      <c r="D2093"/>
    </row>
    <row r="2094" spans="2:4" x14ac:dyDescent="0.25">
      <c r="B2094"/>
      <c r="C2094"/>
      <c r="D2094"/>
    </row>
    <row r="2095" spans="2:4" x14ac:dyDescent="0.25">
      <c r="B2095"/>
      <c r="C2095"/>
      <c r="D2095"/>
    </row>
    <row r="2096" spans="2:4" x14ac:dyDescent="0.25">
      <c r="B2096"/>
      <c r="C2096"/>
      <c r="D2096"/>
    </row>
    <row r="2097" spans="2:4" x14ac:dyDescent="0.25">
      <c r="B2097"/>
      <c r="C2097"/>
      <c r="D2097"/>
    </row>
    <row r="2098" spans="2:4" x14ac:dyDescent="0.25">
      <c r="B2098"/>
      <c r="C2098"/>
      <c r="D2098"/>
    </row>
    <row r="2099" spans="2:4" x14ac:dyDescent="0.25">
      <c r="B2099"/>
      <c r="C2099"/>
      <c r="D2099"/>
    </row>
    <row r="2100" spans="2:4" x14ac:dyDescent="0.25">
      <c r="B2100"/>
      <c r="C2100"/>
      <c r="D2100"/>
    </row>
    <row r="2101" spans="2:4" x14ac:dyDescent="0.25">
      <c r="B2101"/>
      <c r="C2101"/>
      <c r="D2101"/>
    </row>
    <row r="2102" spans="2:4" x14ac:dyDescent="0.25">
      <c r="B2102"/>
      <c r="C2102"/>
      <c r="D2102"/>
    </row>
    <row r="2103" spans="2:4" x14ac:dyDescent="0.25">
      <c r="B2103"/>
      <c r="C2103"/>
      <c r="D2103"/>
    </row>
    <row r="2104" spans="2:4" x14ac:dyDescent="0.25">
      <c r="B2104"/>
      <c r="C2104"/>
      <c r="D2104"/>
    </row>
    <row r="2105" spans="2:4" x14ac:dyDescent="0.25">
      <c r="B2105"/>
      <c r="C2105"/>
      <c r="D2105"/>
    </row>
    <row r="2106" spans="2:4" x14ac:dyDescent="0.25">
      <c r="B2106"/>
      <c r="C2106"/>
      <c r="D2106"/>
    </row>
    <row r="2107" spans="2:4" x14ac:dyDescent="0.25">
      <c r="B2107"/>
      <c r="C2107"/>
      <c r="D2107"/>
    </row>
    <row r="2108" spans="2:4" x14ac:dyDescent="0.25">
      <c r="B2108"/>
      <c r="C2108"/>
      <c r="D2108"/>
    </row>
    <row r="2109" spans="2:4" x14ac:dyDescent="0.25">
      <c r="B2109"/>
      <c r="C2109"/>
      <c r="D2109"/>
    </row>
    <row r="2110" spans="2:4" x14ac:dyDescent="0.25">
      <c r="B2110"/>
      <c r="C2110"/>
      <c r="D2110"/>
    </row>
    <row r="2111" spans="2:4" x14ac:dyDescent="0.25">
      <c r="B2111"/>
      <c r="C2111"/>
      <c r="D2111"/>
    </row>
    <row r="2112" spans="2:4" x14ac:dyDescent="0.25">
      <c r="B2112"/>
      <c r="C2112"/>
      <c r="D2112"/>
    </row>
    <row r="2113" spans="2:4" x14ac:dyDescent="0.25">
      <c r="B2113"/>
      <c r="C2113"/>
      <c r="D2113"/>
    </row>
    <row r="2114" spans="2:4" x14ac:dyDescent="0.25">
      <c r="B2114"/>
      <c r="C2114"/>
      <c r="D2114"/>
    </row>
    <row r="2115" spans="2:4" x14ac:dyDescent="0.25">
      <c r="B2115"/>
      <c r="C2115"/>
      <c r="D2115"/>
    </row>
    <row r="2116" spans="2:4" x14ac:dyDescent="0.25">
      <c r="B2116"/>
      <c r="C2116"/>
      <c r="D2116"/>
    </row>
    <row r="2117" spans="2:4" x14ac:dyDescent="0.25">
      <c r="B2117"/>
      <c r="C2117"/>
      <c r="D2117"/>
    </row>
    <row r="2118" spans="2:4" x14ac:dyDescent="0.25">
      <c r="B2118"/>
      <c r="C2118"/>
      <c r="D2118"/>
    </row>
    <row r="2119" spans="2:4" x14ac:dyDescent="0.25">
      <c r="B2119"/>
      <c r="C2119"/>
      <c r="D2119"/>
    </row>
    <row r="2120" spans="2:4" x14ac:dyDescent="0.25">
      <c r="B2120"/>
      <c r="C2120"/>
      <c r="D2120"/>
    </row>
    <row r="2121" spans="2:4" x14ac:dyDescent="0.25">
      <c r="B2121"/>
      <c r="C2121"/>
      <c r="D2121"/>
    </row>
    <row r="2122" spans="2:4" x14ac:dyDescent="0.25">
      <c r="B2122"/>
      <c r="C2122"/>
      <c r="D2122"/>
    </row>
    <row r="2123" spans="2:4" x14ac:dyDescent="0.25">
      <c r="B2123"/>
      <c r="C2123"/>
      <c r="D2123"/>
    </row>
    <row r="2124" spans="2:4" x14ac:dyDescent="0.25">
      <c r="B2124"/>
      <c r="C2124"/>
      <c r="D2124"/>
    </row>
    <row r="2125" spans="2:4" x14ac:dyDescent="0.25">
      <c r="B2125"/>
      <c r="C2125"/>
      <c r="D2125"/>
    </row>
    <row r="2126" spans="2:4" x14ac:dyDescent="0.25">
      <c r="B2126"/>
      <c r="C2126"/>
      <c r="D2126"/>
    </row>
    <row r="2127" spans="2:4" x14ac:dyDescent="0.25">
      <c r="B2127"/>
      <c r="C2127"/>
      <c r="D2127"/>
    </row>
    <row r="2128" spans="2:4" x14ac:dyDescent="0.25">
      <c r="B2128"/>
      <c r="C2128"/>
      <c r="D2128"/>
    </row>
    <row r="2129" spans="2:4" x14ac:dyDescent="0.25">
      <c r="B2129"/>
      <c r="C2129"/>
      <c r="D2129"/>
    </row>
    <row r="2130" spans="2:4" x14ac:dyDescent="0.25">
      <c r="B2130"/>
      <c r="C2130"/>
      <c r="D2130"/>
    </row>
    <row r="2131" spans="2:4" x14ac:dyDescent="0.25">
      <c r="B2131"/>
      <c r="C2131"/>
      <c r="D2131"/>
    </row>
    <row r="2132" spans="2:4" x14ac:dyDescent="0.25">
      <c r="B2132"/>
      <c r="C2132"/>
      <c r="D2132"/>
    </row>
    <row r="2133" spans="2:4" x14ac:dyDescent="0.25">
      <c r="B2133"/>
      <c r="C2133"/>
      <c r="D2133"/>
    </row>
    <row r="2134" spans="2:4" x14ac:dyDescent="0.25">
      <c r="B2134"/>
      <c r="C2134"/>
      <c r="D2134"/>
    </row>
    <row r="2135" spans="2:4" x14ac:dyDescent="0.25">
      <c r="B2135"/>
      <c r="C2135"/>
      <c r="D2135"/>
    </row>
    <row r="2136" spans="2:4" x14ac:dyDescent="0.25">
      <c r="B2136"/>
      <c r="C2136"/>
      <c r="D2136"/>
    </row>
    <row r="2137" spans="2:4" x14ac:dyDescent="0.25">
      <c r="B2137"/>
      <c r="C2137"/>
      <c r="D2137"/>
    </row>
    <row r="2138" spans="2:4" x14ac:dyDescent="0.25">
      <c r="B2138"/>
      <c r="C2138"/>
      <c r="D2138"/>
    </row>
    <row r="2139" spans="2:4" x14ac:dyDescent="0.25">
      <c r="B2139"/>
      <c r="C2139"/>
      <c r="D2139"/>
    </row>
    <row r="2140" spans="2:4" x14ac:dyDescent="0.25">
      <c r="B2140"/>
      <c r="C2140"/>
      <c r="D2140"/>
    </row>
    <row r="2141" spans="2:4" x14ac:dyDescent="0.25">
      <c r="B2141"/>
      <c r="C2141"/>
      <c r="D2141"/>
    </row>
    <row r="2142" spans="2:4" x14ac:dyDescent="0.25">
      <c r="B2142"/>
      <c r="C2142"/>
      <c r="D2142"/>
    </row>
    <row r="2143" spans="2:4" x14ac:dyDescent="0.25">
      <c r="B2143"/>
      <c r="C2143"/>
      <c r="D2143"/>
    </row>
    <row r="2144" spans="2:4" x14ac:dyDescent="0.25">
      <c r="B2144"/>
      <c r="C2144"/>
      <c r="D2144"/>
    </row>
    <row r="2145" spans="2:4" x14ac:dyDescent="0.25">
      <c r="B2145"/>
      <c r="C2145"/>
      <c r="D2145"/>
    </row>
    <row r="2146" spans="2:4" x14ac:dyDescent="0.25">
      <c r="B2146"/>
      <c r="C2146"/>
      <c r="D2146"/>
    </row>
    <row r="2147" spans="2:4" x14ac:dyDescent="0.25">
      <c r="B2147"/>
      <c r="C2147"/>
      <c r="D2147"/>
    </row>
    <row r="2148" spans="2:4" x14ac:dyDescent="0.25">
      <c r="B2148"/>
      <c r="C2148"/>
      <c r="D2148"/>
    </row>
    <row r="2149" spans="2:4" x14ac:dyDescent="0.25">
      <c r="B2149"/>
      <c r="C2149"/>
      <c r="D2149"/>
    </row>
    <row r="2150" spans="2:4" x14ac:dyDescent="0.25">
      <c r="B2150"/>
      <c r="C2150"/>
      <c r="D2150"/>
    </row>
    <row r="2151" spans="2:4" x14ac:dyDescent="0.25">
      <c r="B2151"/>
      <c r="C2151"/>
      <c r="D2151"/>
    </row>
    <row r="2152" spans="2:4" x14ac:dyDescent="0.25">
      <c r="B2152"/>
      <c r="C2152"/>
      <c r="D2152"/>
    </row>
    <row r="2153" spans="2:4" x14ac:dyDescent="0.25">
      <c r="B2153"/>
      <c r="C2153"/>
      <c r="D2153"/>
    </row>
    <row r="2154" spans="2:4" x14ac:dyDescent="0.25">
      <c r="B2154"/>
      <c r="C2154"/>
      <c r="D2154"/>
    </row>
    <row r="2155" spans="2:4" x14ac:dyDescent="0.25">
      <c r="B2155"/>
      <c r="C2155"/>
      <c r="D2155"/>
    </row>
    <row r="2156" spans="2:4" x14ac:dyDescent="0.25">
      <c r="B2156"/>
      <c r="C2156"/>
      <c r="D2156"/>
    </row>
    <row r="2157" spans="2:4" x14ac:dyDescent="0.25">
      <c r="B2157"/>
      <c r="C2157"/>
      <c r="D2157"/>
    </row>
    <row r="2158" spans="2:4" x14ac:dyDescent="0.25">
      <c r="B2158"/>
      <c r="C2158"/>
      <c r="D2158"/>
    </row>
    <row r="2159" spans="2:4" x14ac:dyDescent="0.25">
      <c r="B2159"/>
      <c r="C2159"/>
      <c r="D2159"/>
    </row>
    <row r="2160" spans="2:4" x14ac:dyDescent="0.25">
      <c r="B2160"/>
      <c r="C2160"/>
      <c r="D2160"/>
    </row>
    <row r="2161" spans="2:4" x14ac:dyDescent="0.25">
      <c r="B2161"/>
      <c r="C2161"/>
      <c r="D2161"/>
    </row>
    <row r="2162" spans="2:4" x14ac:dyDescent="0.25">
      <c r="B2162"/>
      <c r="C2162"/>
      <c r="D2162"/>
    </row>
    <row r="2163" spans="2:4" x14ac:dyDescent="0.25">
      <c r="B2163"/>
      <c r="C2163"/>
      <c r="D2163"/>
    </row>
    <row r="2164" spans="2:4" x14ac:dyDescent="0.25">
      <c r="B2164"/>
      <c r="C2164"/>
      <c r="D2164"/>
    </row>
    <row r="2165" spans="2:4" x14ac:dyDescent="0.25">
      <c r="B2165"/>
      <c r="C2165"/>
      <c r="D2165"/>
    </row>
    <row r="2166" spans="2:4" x14ac:dyDescent="0.25">
      <c r="B2166"/>
      <c r="C2166"/>
      <c r="D2166"/>
    </row>
    <row r="2167" spans="2:4" x14ac:dyDescent="0.25">
      <c r="B2167"/>
      <c r="C2167"/>
      <c r="D2167"/>
    </row>
    <row r="2168" spans="2:4" x14ac:dyDescent="0.25">
      <c r="B2168"/>
      <c r="C2168"/>
      <c r="D2168"/>
    </row>
    <row r="2169" spans="2:4" x14ac:dyDescent="0.25">
      <c r="B2169"/>
      <c r="C2169"/>
      <c r="D2169"/>
    </row>
    <row r="2170" spans="2:4" x14ac:dyDescent="0.25">
      <c r="B2170"/>
      <c r="C2170"/>
      <c r="D2170"/>
    </row>
    <row r="2171" spans="2:4" x14ac:dyDescent="0.25">
      <c r="B2171"/>
      <c r="C2171"/>
      <c r="D2171"/>
    </row>
    <row r="2172" spans="2:4" x14ac:dyDescent="0.25">
      <c r="B2172"/>
      <c r="C2172"/>
      <c r="D2172"/>
    </row>
    <row r="2173" spans="2:4" x14ac:dyDescent="0.25">
      <c r="B2173"/>
      <c r="C2173"/>
      <c r="D2173"/>
    </row>
    <row r="2174" spans="2:4" x14ac:dyDescent="0.25">
      <c r="B2174"/>
      <c r="C2174"/>
      <c r="D2174"/>
    </row>
    <row r="2175" spans="2:4" x14ac:dyDescent="0.25">
      <c r="B2175"/>
      <c r="C2175"/>
      <c r="D2175"/>
    </row>
    <row r="2176" spans="2:4" x14ac:dyDescent="0.25">
      <c r="B2176"/>
      <c r="C2176"/>
      <c r="D2176"/>
    </row>
    <row r="2177" spans="2:4" x14ac:dyDescent="0.25">
      <c r="B2177"/>
      <c r="C2177"/>
      <c r="D2177"/>
    </row>
    <row r="2178" spans="2:4" x14ac:dyDescent="0.25">
      <c r="B2178"/>
      <c r="C2178"/>
      <c r="D2178"/>
    </row>
    <row r="2179" spans="2:4" x14ac:dyDescent="0.25">
      <c r="B2179"/>
      <c r="C2179"/>
      <c r="D2179"/>
    </row>
    <row r="2180" spans="2:4" x14ac:dyDescent="0.25">
      <c r="B2180"/>
      <c r="C2180"/>
      <c r="D2180"/>
    </row>
    <row r="2181" spans="2:4" x14ac:dyDescent="0.25">
      <c r="B2181"/>
      <c r="C2181"/>
      <c r="D2181"/>
    </row>
    <row r="2182" spans="2:4" x14ac:dyDescent="0.25">
      <c r="B2182"/>
      <c r="C2182"/>
      <c r="D2182"/>
    </row>
    <row r="2183" spans="2:4" x14ac:dyDescent="0.25">
      <c r="B2183"/>
      <c r="C2183"/>
      <c r="D2183"/>
    </row>
    <row r="2184" spans="2:4" x14ac:dyDescent="0.25">
      <c r="B2184"/>
      <c r="C2184"/>
      <c r="D2184"/>
    </row>
    <row r="2185" spans="2:4" x14ac:dyDescent="0.25">
      <c r="B2185"/>
      <c r="C2185"/>
      <c r="D2185"/>
    </row>
    <row r="2186" spans="2:4" x14ac:dyDescent="0.25">
      <c r="B2186"/>
      <c r="C2186"/>
      <c r="D2186"/>
    </row>
    <row r="2187" spans="2:4" x14ac:dyDescent="0.25">
      <c r="B2187"/>
      <c r="C2187"/>
      <c r="D2187"/>
    </row>
    <row r="2188" spans="2:4" x14ac:dyDescent="0.25">
      <c r="B2188"/>
      <c r="C2188"/>
      <c r="D2188"/>
    </row>
    <row r="2189" spans="2:4" x14ac:dyDescent="0.25">
      <c r="B2189"/>
      <c r="C2189"/>
      <c r="D2189"/>
    </row>
    <row r="2190" spans="2:4" x14ac:dyDescent="0.25">
      <c r="B2190"/>
      <c r="C2190"/>
      <c r="D2190"/>
    </row>
    <row r="2191" spans="2:4" x14ac:dyDescent="0.25">
      <c r="B2191"/>
      <c r="C2191"/>
      <c r="D2191"/>
    </row>
    <row r="2192" spans="2:4" x14ac:dyDescent="0.25">
      <c r="B2192"/>
      <c r="C2192"/>
      <c r="D2192"/>
    </row>
    <row r="2193" spans="2:4" x14ac:dyDescent="0.25">
      <c r="B2193"/>
      <c r="C2193"/>
      <c r="D2193"/>
    </row>
    <row r="2194" spans="2:4" x14ac:dyDescent="0.25">
      <c r="B2194"/>
      <c r="C2194"/>
      <c r="D2194"/>
    </row>
    <row r="2195" spans="2:4" x14ac:dyDescent="0.25">
      <c r="B2195"/>
      <c r="C2195"/>
      <c r="D2195"/>
    </row>
    <row r="2196" spans="2:4" x14ac:dyDescent="0.25">
      <c r="B2196"/>
      <c r="C2196"/>
      <c r="D2196"/>
    </row>
    <row r="2197" spans="2:4" x14ac:dyDescent="0.25">
      <c r="B2197"/>
      <c r="C2197"/>
      <c r="D2197"/>
    </row>
    <row r="2198" spans="2:4" x14ac:dyDescent="0.25">
      <c r="B2198"/>
      <c r="C2198"/>
      <c r="D2198"/>
    </row>
    <row r="2199" spans="2:4" x14ac:dyDescent="0.25">
      <c r="B2199"/>
      <c r="C2199"/>
      <c r="D2199"/>
    </row>
    <row r="2200" spans="2:4" x14ac:dyDescent="0.25">
      <c r="B2200"/>
      <c r="C2200"/>
      <c r="D2200"/>
    </row>
    <row r="2201" spans="2:4" x14ac:dyDescent="0.25">
      <c r="B2201"/>
      <c r="C2201"/>
      <c r="D2201"/>
    </row>
    <row r="2202" spans="2:4" x14ac:dyDescent="0.25">
      <c r="B2202"/>
      <c r="C2202"/>
      <c r="D2202"/>
    </row>
    <row r="2203" spans="2:4" x14ac:dyDescent="0.25">
      <c r="B2203"/>
      <c r="C2203"/>
      <c r="D2203"/>
    </row>
    <row r="2204" spans="2:4" x14ac:dyDescent="0.25">
      <c r="B2204"/>
      <c r="C2204"/>
      <c r="D2204"/>
    </row>
    <row r="2205" spans="2:4" x14ac:dyDescent="0.25">
      <c r="B2205"/>
      <c r="C2205"/>
      <c r="D2205"/>
    </row>
    <row r="2206" spans="2:4" x14ac:dyDescent="0.25">
      <c r="B2206"/>
      <c r="C2206"/>
      <c r="D2206"/>
    </row>
    <row r="2207" spans="2:4" x14ac:dyDescent="0.25">
      <c r="B2207"/>
      <c r="C2207"/>
      <c r="D2207"/>
    </row>
    <row r="2208" spans="2:4" x14ac:dyDescent="0.25">
      <c r="B2208"/>
      <c r="C2208"/>
      <c r="D2208"/>
    </row>
    <row r="2209" spans="2:4" x14ac:dyDescent="0.25">
      <c r="B2209"/>
      <c r="C2209"/>
      <c r="D2209"/>
    </row>
    <row r="2210" spans="2:4" x14ac:dyDescent="0.25">
      <c r="B2210"/>
      <c r="C2210"/>
      <c r="D2210"/>
    </row>
    <row r="2211" spans="2:4" x14ac:dyDescent="0.25">
      <c r="B2211"/>
      <c r="C2211"/>
      <c r="D2211"/>
    </row>
    <row r="2212" spans="2:4" x14ac:dyDescent="0.25">
      <c r="B2212"/>
      <c r="C2212"/>
      <c r="D2212"/>
    </row>
    <row r="2213" spans="2:4" x14ac:dyDescent="0.25">
      <c r="B2213"/>
      <c r="C2213"/>
      <c r="D2213"/>
    </row>
    <row r="2214" spans="2:4" x14ac:dyDescent="0.25">
      <c r="B2214"/>
      <c r="C2214"/>
      <c r="D2214"/>
    </row>
    <row r="2215" spans="2:4" x14ac:dyDescent="0.25">
      <c r="B2215"/>
      <c r="C2215"/>
      <c r="D2215"/>
    </row>
    <row r="2216" spans="2:4" x14ac:dyDescent="0.25">
      <c r="B2216"/>
      <c r="C2216"/>
      <c r="D2216"/>
    </row>
    <row r="2217" spans="2:4" x14ac:dyDescent="0.25">
      <c r="B2217"/>
      <c r="C2217"/>
      <c r="D2217"/>
    </row>
    <row r="2218" spans="2:4" x14ac:dyDescent="0.25">
      <c r="B2218"/>
      <c r="C2218"/>
      <c r="D2218"/>
    </row>
    <row r="2219" spans="2:4" x14ac:dyDescent="0.25">
      <c r="B2219"/>
      <c r="C2219"/>
      <c r="D2219"/>
    </row>
    <row r="2220" spans="2:4" x14ac:dyDescent="0.25">
      <c r="B2220"/>
      <c r="C2220"/>
      <c r="D2220"/>
    </row>
    <row r="2221" spans="2:4" x14ac:dyDescent="0.25">
      <c r="B2221"/>
      <c r="C2221"/>
      <c r="D2221"/>
    </row>
    <row r="2222" spans="2:4" x14ac:dyDescent="0.25">
      <c r="B2222"/>
      <c r="C2222"/>
      <c r="D2222"/>
    </row>
    <row r="2223" spans="2:4" x14ac:dyDescent="0.25">
      <c r="B2223"/>
      <c r="C2223"/>
      <c r="D2223"/>
    </row>
    <row r="2224" spans="2:4" x14ac:dyDescent="0.25">
      <c r="B2224"/>
      <c r="C2224"/>
      <c r="D2224"/>
    </row>
    <row r="2225" spans="2:4" x14ac:dyDescent="0.25">
      <c r="B2225"/>
      <c r="C2225"/>
      <c r="D2225"/>
    </row>
    <row r="2226" spans="2:4" x14ac:dyDescent="0.25">
      <c r="B2226"/>
      <c r="C2226"/>
      <c r="D2226"/>
    </row>
    <row r="2227" spans="2:4" x14ac:dyDescent="0.25">
      <c r="B2227"/>
      <c r="C2227"/>
      <c r="D2227"/>
    </row>
    <row r="2228" spans="2:4" x14ac:dyDescent="0.25">
      <c r="B2228"/>
      <c r="C2228"/>
      <c r="D2228"/>
    </row>
    <row r="2229" spans="2:4" x14ac:dyDescent="0.25">
      <c r="B2229"/>
      <c r="C2229"/>
      <c r="D2229"/>
    </row>
    <row r="2230" spans="2:4" x14ac:dyDescent="0.25">
      <c r="B2230"/>
      <c r="C2230"/>
      <c r="D2230"/>
    </row>
    <row r="2231" spans="2:4" x14ac:dyDescent="0.25">
      <c r="B2231"/>
      <c r="C2231"/>
      <c r="D2231"/>
    </row>
    <row r="2232" spans="2:4" x14ac:dyDescent="0.25">
      <c r="B2232"/>
      <c r="C2232"/>
      <c r="D2232"/>
    </row>
    <row r="2233" spans="2:4" x14ac:dyDescent="0.25">
      <c r="B2233"/>
      <c r="C2233"/>
      <c r="D2233"/>
    </row>
    <row r="2234" spans="2:4" x14ac:dyDescent="0.25">
      <c r="B2234"/>
      <c r="C2234"/>
      <c r="D2234"/>
    </row>
    <row r="2235" spans="2:4" x14ac:dyDescent="0.25">
      <c r="B2235"/>
      <c r="C2235"/>
      <c r="D2235"/>
    </row>
    <row r="2236" spans="2:4" x14ac:dyDescent="0.25">
      <c r="B2236"/>
      <c r="C2236"/>
      <c r="D2236"/>
    </row>
    <row r="2237" spans="2:4" x14ac:dyDescent="0.25">
      <c r="B2237"/>
      <c r="C2237"/>
      <c r="D2237"/>
    </row>
    <row r="2238" spans="2:4" x14ac:dyDescent="0.25">
      <c r="B2238"/>
      <c r="C2238"/>
      <c r="D2238"/>
    </row>
    <row r="2239" spans="2:4" x14ac:dyDescent="0.25">
      <c r="B2239"/>
      <c r="C2239"/>
      <c r="D2239"/>
    </row>
    <row r="2240" spans="2:4" x14ac:dyDescent="0.25">
      <c r="B2240"/>
      <c r="C2240"/>
      <c r="D2240"/>
    </row>
    <row r="2241" spans="2:4" x14ac:dyDescent="0.25">
      <c r="B2241"/>
      <c r="C2241"/>
      <c r="D2241"/>
    </row>
    <row r="2242" spans="2:4" x14ac:dyDescent="0.25">
      <c r="B2242"/>
      <c r="C2242"/>
      <c r="D2242"/>
    </row>
    <row r="2243" spans="2:4" x14ac:dyDescent="0.25">
      <c r="B2243"/>
      <c r="C2243"/>
      <c r="D2243"/>
    </row>
    <row r="2244" spans="2:4" x14ac:dyDescent="0.25">
      <c r="B2244"/>
      <c r="C2244"/>
      <c r="D2244"/>
    </row>
    <row r="2245" spans="2:4" x14ac:dyDescent="0.25">
      <c r="B2245"/>
      <c r="C2245"/>
      <c r="D2245"/>
    </row>
    <row r="2246" spans="2:4" x14ac:dyDescent="0.25">
      <c r="B2246"/>
      <c r="C2246"/>
      <c r="D2246"/>
    </row>
    <row r="2247" spans="2:4" x14ac:dyDescent="0.25">
      <c r="B2247"/>
      <c r="C2247"/>
      <c r="D2247"/>
    </row>
    <row r="2248" spans="2:4" x14ac:dyDescent="0.25">
      <c r="B2248"/>
      <c r="C2248"/>
      <c r="D2248"/>
    </row>
    <row r="2249" spans="2:4" x14ac:dyDescent="0.25">
      <c r="B2249"/>
      <c r="C2249"/>
      <c r="D2249"/>
    </row>
    <row r="2250" spans="2:4" x14ac:dyDescent="0.25">
      <c r="B2250"/>
      <c r="C2250"/>
      <c r="D2250"/>
    </row>
    <row r="2251" spans="2:4" x14ac:dyDescent="0.25">
      <c r="B2251"/>
      <c r="C2251"/>
      <c r="D2251"/>
    </row>
    <row r="2252" spans="2:4" x14ac:dyDescent="0.25">
      <c r="B2252"/>
      <c r="C2252"/>
      <c r="D2252"/>
    </row>
    <row r="2253" spans="2:4" x14ac:dyDescent="0.25">
      <c r="B2253"/>
      <c r="C2253"/>
      <c r="D2253"/>
    </row>
    <row r="2254" spans="2:4" x14ac:dyDescent="0.25">
      <c r="B2254"/>
      <c r="C2254"/>
      <c r="D2254"/>
    </row>
    <row r="2255" spans="2:4" x14ac:dyDescent="0.25">
      <c r="B2255"/>
      <c r="C2255"/>
      <c r="D2255"/>
    </row>
    <row r="2256" spans="2:4" x14ac:dyDescent="0.25">
      <c r="B2256"/>
      <c r="C2256"/>
      <c r="D2256"/>
    </row>
    <row r="2257" spans="2:4" x14ac:dyDescent="0.25">
      <c r="B2257"/>
      <c r="C2257"/>
      <c r="D2257"/>
    </row>
    <row r="2258" spans="2:4" x14ac:dyDescent="0.25">
      <c r="B2258"/>
      <c r="C2258"/>
      <c r="D2258"/>
    </row>
    <row r="2259" spans="2:4" x14ac:dyDescent="0.25">
      <c r="B2259"/>
      <c r="C2259"/>
      <c r="D2259"/>
    </row>
    <row r="2260" spans="2:4" x14ac:dyDescent="0.25">
      <c r="B2260"/>
      <c r="C2260"/>
      <c r="D2260"/>
    </row>
    <row r="2261" spans="2:4" x14ac:dyDescent="0.25">
      <c r="B2261"/>
      <c r="C2261"/>
      <c r="D2261"/>
    </row>
    <row r="2262" spans="2:4" x14ac:dyDescent="0.25">
      <c r="B2262"/>
      <c r="C2262"/>
      <c r="D2262"/>
    </row>
    <row r="2263" spans="2:4" x14ac:dyDescent="0.25">
      <c r="B2263"/>
      <c r="C2263"/>
      <c r="D2263"/>
    </row>
    <row r="2264" spans="2:4" x14ac:dyDescent="0.25">
      <c r="B2264"/>
      <c r="C2264"/>
      <c r="D2264"/>
    </row>
    <row r="2265" spans="2:4" x14ac:dyDescent="0.25">
      <c r="B2265"/>
      <c r="C2265"/>
      <c r="D2265"/>
    </row>
    <row r="2266" spans="2:4" x14ac:dyDescent="0.25">
      <c r="B2266"/>
      <c r="C2266"/>
      <c r="D2266"/>
    </row>
    <row r="2267" spans="2:4" x14ac:dyDescent="0.25">
      <c r="B2267"/>
      <c r="C2267"/>
      <c r="D2267"/>
    </row>
    <row r="2268" spans="2:4" x14ac:dyDescent="0.25">
      <c r="B2268"/>
      <c r="C2268"/>
      <c r="D2268"/>
    </row>
    <row r="2269" spans="2:4" x14ac:dyDescent="0.25">
      <c r="B2269"/>
      <c r="C2269"/>
      <c r="D2269"/>
    </row>
    <row r="2270" spans="2:4" x14ac:dyDescent="0.25">
      <c r="B2270"/>
      <c r="C2270"/>
      <c r="D2270"/>
    </row>
    <row r="2271" spans="2:4" x14ac:dyDescent="0.25">
      <c r="B2271"/>
      <c r="C2271"/>
      <c r="D2271"/>
    </row>
    <row r="2272" spans="2:4" x14ac:dyDescent="0.25">
      <c r="B2272"/>
      <c r="C2272"/>
      <c r="D2272"/>
    </row>
    <row r="2273" spans="2:4" x14ac:dyDescent="0.25">
      <c r="B2273"/>
      <c r="C2273"/>
      <c r="D2273"/>
    </row>
    <row r="2274" spans="2:4" x14ac:dyDescent="0.25">
      <c r="B2274"/>
      <c r="C2274"/>
      <c r="D2274"/>
    </row>
    <row r="2275" spans="2:4" x14ac:dyDescent="0.25">
      <c r="B2275"/>
      <c r="C2275"/>
      <c r="D2275"/>
    </row>
    <row r="2276" spans="2:4" x14ac:dyDescent="0.25">
      <c r="B2276"/>
      <c r="C2276"/>
      <c r="D2276"/>
    </row>
    <row r="2277" spans="2:4" x14ac:dyDescent="0.25">
      <c r="B2277"/>
      <c r="C2277"/>
      <c r="D2277"/>
    </row>
    <row r="2278" spans="2:4" x14ac:dyDescent="0.25">
      <c r="B2278"/>
      <c r="C2278"/>
      <c r="D2278"/>
    </row>
    <row r="2279" spans="2:4" x14ac:dyDescent="0.25">
      <c r="B2279"/>
      <c r="C2279"/>
      <c r="D2279"/>
    </row>
    <row r="2280" spans="2:4" x14ac:dyDescent="0.25">
      <c r="B2280"/>
      <c r="C2280"/>
      <c r="D2280"/>
    </row>
    <row r="2281" spans="2:4" x14ac:dyDescent="0.25">
      <c r="B2281"/>
      <c r="C2281"/>
      <c r="D2281"/>
    </row>
    <row r="2282" spans="2:4" x14ac:dyDescent="0.25">
      <c r="B2282"/>
      <c r="C2282"/>
      <c r="D2282"/>
    </row>
    <row r="2283" spans="2:4" x14ac:dyDescent="0.25">
      <c r="B2283"/>
      <c r="C2283"/>
      <c r="D2283"/>
    </row>
    <row r="2284" spans="2:4" x14ac:dyDescent="0.25">
      <c r="B2284"/>
      <c r="C2284"/>
      <c r="D2284"/>
    </row>
    <row r="2285" spans="2:4" x14ac:dyDescent="0.25">
      <c r="B2285"/>
      <c r="C2285"/>
      <c r="D2285"/>
    </row>
    <row r="2286" spans="2:4" x14ac:dyDescent="0.25">
      <c r="B2286"/>
      <c r="C2286"/>
      <c r="D2286"/>
    </row>
    <row r="2287" spans="2:4" x14ac:dyDescent="0.25">
      <c r="B2287"/>
      <c r="C2287"/>
      <c r="D2287"/>
    </row>
    <row r="2288" spans="2:4" x14ac:dyDescent="0.25">
      <c r="B2288"/>
      <c r="C2288"/>
      <c r="D2288"/>
    </row>
    <row r="2289" spans="2:4" x14ac:dyDescent="0.25">
      <c r="B2289"/>
      <c r="C2289"/>
      <c r="D2289"/>
    </row>
    <row r="2290" spans="2:4" x14ac:dyDescent="0.25">
      <c r="B2290"/>
      <c r="C2290"/>
      <c r="D2290"/>
    </row>
    <row r="2291" spans="2:4" x14ac:dyDescent="0.25">
      <c r="B2291"/>
      <c r="C2291"/>
      <c r="D2291"/>
    </row>
    <row r="2292" spans="2:4" x14ac:dyDescent="0.25">
      <c r="B2292"/>
      <c r="C2292"/>
      <c r="D2292"/>
    </row>
    <row r="2293" spans="2:4" x14ac:dyDescent="0.25">
      <c r="B2293"/>
      <c r="C2293"/>
      <c r="D2293"/>
    </row>
    <row r="2294" spans="2:4" x14ac:dyDescent="0.25">
      <c r="B2294"/>
      <c r="C2294"/>
      <c r="D2294"/>
    </row>
    <row r="2295" spans="2:4" x14ac:dyDescent="0.25">
      <c r="B2295"/>
      <c r="C2295"/>
      <c r="D2295"/>
    </row>
    <row r="2296" spans="2:4" x14ac:dyDescent="0.25">
      <c r="B2296"/>
      <c r="C2296"/>
      <c r="D2296"/>
    </row>
    <row r="2297" spans="2:4" x14ac:dyDescent="0.25">
      <c r="B2297"/>
      <c r="C2297"/>
      <c r="D2297"/>
    </row>
    <row r="2298" spans="2:4" x14ac:dyDescent="0.25">
      <c r="B2298"/>
      <c r="C2298"/>
      <c r="D2298"/>
    </row>
    <row r="2299" spans="2:4" x14ac:dyDescent="0.25">
      <c r="B2299"/>
      <c r="C2299"/>
      <c r="D2299"/>
    </row>
    <row r="2300" spans="2:4" x14ac:dyDescent="0.25">
      <c r="B2300"/>
      <c r="C2300"/>
      <c r="D2300"/>
    </row>
    <row r="2301" spans="2:4" x14ac:dyDescent="0.25">
      <c r="B2301"/>
      <c r="C2301"/>
      <c r="D2301"/>
    </row>
    <row r="2302" spans="2:4" x14ac:dyDescent="0.25">
      <c r="B2302"/>
      <c r="C2302"/>
      <c r="D2302"/>
    </row>
    <row r="2303" spans="2:4" x14ac:dyDescent="0.25">
      <c r="B2303"/>
      <c r="C2303"/>
      <c r="D2303"/>
    </row>
    <row r="2304" spans="2:4" x14ac:dyDescent="0.25">
      <c r="B2304"/>
      <c r="C2304"/>
      <c r="D2304"/>
    </row>
    <row r="2305" spans="2:4" x14ac:dyDescent="0.25">
      <c r="B2305"/>
      <c r="C2305"/>
      <c r="D2305"/>
    </row>
    <row r="2306" spans="2:4" x14ac:dyDescent="0.25">
      <c r="B2306"/>
      <c r="C2306"/>
      <c r="D2306"/>
    </row>
    <row r="2307" spans="2:4" x14ac:dyDescent="0.25">
      <c r="B2307"/>
      <c r="C2307"/>
      <c r="D2307"/>
    </row>
    <row r="2308" spans="2:4" x14ac:dyDescent="0.25">
      <c r="B2308"/>
      <c r="C2308"/>
      <c r="D2308"/>
    </row>
    <row r="2309" spans="2:4" x14ac:dyDescent="0.25">
      <c r="B2309"/>
      <c r="C2309"/>
      <c r="D2309"/>
    </row>
    <row r="2310" spans="2:4" x14ac:dyDescent="0.25">
      <c r="B2310"/>
      <c r="C2310"/>
      <c r="D2310"/>
    </row>
    <row r="2311" spans="2:4" x14ac:dyDescent="0.25">
      <c r="B2311"/>
      <c r="C2311"/>
      <c r="D2311"/>
    </row>
    <row r="2312" spans="2:4" x14ac:dyDescent="0.25">
      <c r="B2312"/>
      <c r="C2312"/>
      <c r="D2312"/>
    </row>
    <row r="2313" spans="2:4" x14ac:dyDescent="0.25">
      <c r="B2313"/>
      <c r="C2313"/>
      <c r="D2313"/>
    </row>
    <row r="2314" spans="2:4" x14ac:dyDescent="0.25">
      <c r="B2314"/>
      <c r="C2314"/>
      <c r="D2314"/>
    </row>
    <row r="2315" spans="2:4" x14ac:dyDescent="0.25">
      <c r="B2315"/>
      <c r="C2315"/>
      <c r="D2315"/>
    </row>
    <row r="2316" spans="2:4" x14ac:dyDescent="0.25">
      <c r="B2316"/>
      <c r="C2316"/>
      <c r="D2316"/>
    </row>
    <row r="2317" spans="2:4" x14ac:dyDescent="0.25">
      <c r="B2317"/>
      <c r="C2317"/>
      <c r="D2317"/>
    </row>
    <row r="2318" spans="2:4" x14ac:dyDescent="0.25">
      <c r="B2318"/>
      <c r="C2318"/>
      <c r="D2318"/>
    </row>
    <row r="2319" spans="2:4" x14ac:dyDescent="0.25">
      <c r="B2319"/>
      <c r="C2319"/>
      <c r="D2319"/>
    </row>
    <row r="2320" spans="2:4" x14ac:dyDescent="0.25">
      <c r="B2320"/>
      <c r="C2320"/>
      <c r="D2320"/>
    </row>
    <row r="2321" spans="2:4" x14ac:dyDescent="0.25">
      <c r="B2321"/>
      <c r="C2321"/>
      <c r="D2321"/>
    </row>
    <row r="2322" spans="2:4" x14ac:dyDescent="0.25">
      <c r="B2322"/>
      <c r="C2322"/>
      <c r="D2322"/>
    </row>
    <row r="2323" spans="2:4" x14ac:dyDescent="0.25">
      <c r="B2323"/>
      <c r="C2323"/>
      <c r="D2323"/>
    </row>
    <row r="2324" spans="2:4" x14ac:dyDescent="0.25">
      <c r="B2324"/>
      <c r="C2324"/>
      <c r="D2324"/>
    </row>
    <row r="2325" spans="2:4" x14ac:dyDescent="0.25">
      <c r="B2325"/>
      <c r="C2325"/>
      <c r="D2325"/>
    </row>
    <row r="2326" spans="2:4" x14ac:dyDescent="0.25">
      <c r="B2326"/>
      <c r="C2326"/>
      <c r="D2326"/>
    </row>
    <row r="2327" spans="2:4" x14ac:dyDescent="0.25">
      <c r="B2327"/>
      <c r="C2327"/>
      <c r="D2327"/>
    </row>
    <row r="2328" spans="2:4" x14ac:dyDescent="0.25">
      <c r="B2328"/>
      <c r="C2328"/>
      <c r="D2328"/>
    </row>
    <row r="2329" spans="2:4" x14ac:dyDescent="0.25">
      <c r="B2329"/>
      <c r="C2329"/>
      <c r="D2329"/>
    </row>
    <row r="2330" spans="2:4" x14ac:dyDescent="0.25">
      <c r="B2330"/>
      <c r="C2330"/>
      <c r="D2330"/>
    </row>
    <row r="2331" spans="2:4" x14ac:dyDescent="0.25">
      <c r="B2331"/>
      <c r="C2331"/>
      <c r="D2331"/>
    </row>
    <row r="2332" spans="2:4" x14ac:dyDescent="0.25">
      <c r="B2332"/>
      <c r="C2332"/>
      <c r="D2332"/>
    </row>
    <row r="2333" spans="2:4" x14ac:dyDescent="0.25">
      <c r="B2333"/>
      <c r="C2333"/>
      <c r="D2333"/>
    </row>
    <row r="2334" spans="2:4" x14ac:dyDescent="0.25">
      <c r="B2334"/>
      <c r="C2334"/>
      <c r="D2334"/>
    </row>
    <row r="2335" spans="2:4" x14ac:dyDescent="0.25">
      <c r="B2335"/>
      <c r="C2335"/>
      <c r="D2335"/>
    </row>
    <row r="2336" spans="2:4" x14ac:dyDescent="0.25">
      <c r="B2336"/>
      <c r="C2336"/>
      <c r="D2336"/>
    </row>
    <row r="2337" spans="2:4" x14ac:dyDescent="0.25">
      <c r="B2337"/>
      <c r="C2337"/>
      <c r="D2337"/>
    </row>
    <row r="2338" spans="2:4" x14ac:dyDescent="0.25">
      <c r="B2338"/>
      <c r="C2338"/>
      <c r="D2338"/>
    </row>
    <row r="2339" spans="2:4" x14ac:dyDescent="0.25">
      <c r="B2339"/>
      <c r="C2339"/>
      <c r="D2339"/>
    </row>
    <row r="2340" spans="2:4" x14ac:dyDescent="0.25">
      <c r="B2340"/>
      <c r="C2340"/>
      <c r="D2340"/>
    </row>
    <row r="2341" spans="2:4" x14ac:dyDescent="0.25">
      <c r="B2341"/>
      <c r="C2341"/>
      <c r="D2341"/>
    </row>
    <row r="2342" spans="2:4" x14ac:dyDescent="0.25">
      <c r="B2342"/>
      <c r="C2342"/>
      <c r="D2342"/>
    </row>
    <row r="2343" spans="2:4" x14ac:dyDescent="0.25">
      <c r="B2343"/>
      <c r="C2343"/>
      <c r="D2343"/>
    </row>
    <row r="2344" spans="2:4" x14ac:dyDescent="0.25">
      <c r="B2344"/>
      <c r="C2344"/>
      <c r="D2344"/>
    </row>
    <row r="2345" spans="2:4" x14ac:dyDescent="0.25">
      <c r="B2345"/>
      <c r="C2345"/>
      <c r="D2345"/>
    </row>
    <row r="2346" spans="2:4" x14ac:dyDescent="0.25">
      <c r="B2346"/>
      <c r="C2346"/>
      <c r="D2346"/>
    </row>
    <row r="2347" spans="2:4" x14ac:dyDescent="0.25">
      <c r="B2347"/>
      <c r="C2347"/>
      <c r="D2347"/>
    </row>
    <row r="2348" spans="2:4" x14ac:dyDescent="0.25">
      <c r="B2348"/>
      <c r="C2348"/>
      <c r="D2348"/>
    </row>
    <row r="2349" spans="2:4" x14ac:dyDescent="0.25">
      <c r="B2349"/>
      <c r="C2349"/>
      <c r="D2349"/>
    </row>
    <row r="2350" spans="2:4" x14ac:dyDescent="0.25">
      <c r="B2350"/>
      <c r="C2350"/>
      <c r="D2350"/>
    </row>
    <row r="2351" spans="2:4" x14ac:dyDescent="0.25">
      <c r="B2351"/>
      <c r="C2351"/>
      <c r="D2351"/>
    </row>
    <row r="2352" spans="2:4" x14ac:dyDescent="0.25">
      <c r="B2352"/>
      <c r="C2352"/>
      <c r="D2352"/>
    </row>
    <row r="2353" spans="2:4" x14ac:dyDescent="0.25">
      <c r="B2353"/>
      <c r="C2353"/>
      <c r="D2353"/>
    </row>
    <row r="2354" spans="2:4" x14ac:dyDescent="0.25">
      <c r="B2354"/>
      <c r="C2354"/>
      <c r="D2354"/>
    </row>
    <row r="2355" spans="2:4" x14ac:dyDescent="0.25">
      <c r="B2355"/>
      <c r="C2355"/>
      <c r="D2355"/>
    </row>
    <row r="2356" spans="2:4" x14ac:dyDescent="0.25">
      <c r="B2356"/>
      <c r="C2356"/>
      <c r="D2356"/>
    </row>
    <row r="2357" spans="2:4" x14ac:dyDescent="0.25">
      <c r="B2357"/>
      <c r="C2357"/>
      <c r="D2357"/>
    </row>
    <row r="2358" spans="2:4" x14ac:dyDescent="0.25">
      <c r="B2358"/>
      <c r="C2358"/>
      <c r="D2358"/>
    </row>
    <row r="2359" spans="2:4" x14ac:dyDescent="0.25">
      <c r="B2359"/>
      <c r="C2359"/>
      <c r="D2359"/>
    </row>
    <row r="2360" spans="2:4" x14ac:dyDescent="0.25">
      <c r="B2360"/>
      <c r="C2360"/>
      <c r="D2360"/>
    </row>
    <row r="2361" spans="2:4" x14ac:dyDescent="0.25">
      <c r="B2361"/>
      <c r="C2361"/>
      <c r="D2361"/>
    </row>
    <row r="2362" spans="2:4" x14ac:dyDescent="0.25">
      <c r="B2362"/>
      <c r="C2362"/>
      <c r="D2362"/>
    </row>
    <row r="2363" spans="2:4" x14ac:dyDescent="0.25">
      <c r="B2363"/>
      <c r="C2363"/>
      <c r="D2363"/>
    </row>
    <row r="2364" spans="2:4" x14ac:dyDescent="0.25">
      <c r="B2364"/>
      <c r="C2364"/>
      <c r="D2364"/>
    </row>
    <row r="2365" spans="2:4" x14ac:dyDescent="0.25">
      <c r="B2365"/>
      <c r="C2365"/>
      <c r="D2365"/>
    </row>
    <row r="2366" spans="2:4" x14ac:dyDescent="0.25">
      <c r="B2366"/>
      <c r="C2366"/>
      <c r="D2366"/>
    </row>
    <row r="2367" spans="2:4" x14ac:dyDescent="0.25">
      <c r="B2367"/>
      <c r="C2367"/>
      <c r="D2367"/>
    </row>
    <row r="2368" spans="2:4" x14ac:dyDescent="0.25">
      <c r="B2368"/>
      <c r="C2368"/>
      <c r="D2368"/>
    </row>
    <row r="2369" spans="2:4" x14ac:dyDescent="0.25">
      <c r="B2369"/>
      <c r="C2369"/>
      <c r="D2369"/>
    </row>
    <row r="2370" spans="2:4" x14ac:dyDescent="0.25">
      <c r="B2370"/>
      <c r="C2370"/>
      <c r="D2370"/>
    </row>
    <row r="2371" spans="2:4" x14ac:dyDescent="0.25">
      <c r="B2371"/>
      <c r="C2371"/>
      <c r="D2371"/>
    </row>
    <row r="2372" spans="2:4" x14ac:dyDescent="0.25">
      <c r="B2372"/>
      <c r="C2372"/>
      <c r="D2372"/>
    </row>
    <row r="2373" spans="2:4" x14ac:dyDescent="0.25">
      <c r="B2373"/>
      <c r="C2373"/>
      <c r="D2373"/>
    </row>
    <row r="2374" spans="2:4" x14ac:dyDescent="0.25">
      <c r="B2374"/>
      <c r="C2374"/>
      <c r="D2374"/>
    </row>
    <row r="2375" spans="2:4" x14ac:dyDescent="0.25">
      <c r="B2375"/>
      <c r="C2375"/>
      <c r="D2375"/>
    </row>
    <row r="2376" spans="2:4" x14ac:dyDescent="0.25">
      <c r="B2376"/>
      <c r="C2376"/>
      <c r="D2376"/>
    </row>
    <row r="2377" spans="2:4" x14ac:dyDescent="0.25">
      <c r="B2377"/>
      <c r="C2377"/>
      <c r="D2377"/>
    </row>
    <row r="2378" spans="2:4" x14ac:dyDescent="0.25">
      <c r="B2378"/>
      <c r="C2378"/>
      <c r="D2378"/>
    </row>
    <row r="2379" spans="2:4" x14ac:dyDescent="0.25">
      <c r="B2379"/>
      <c r="C2379"/>
      <c r="D2379"/>
    </row>
    <row r="2380" spans="2:4" x14ac:dyDescent="0.25">
      <c r="B2380"/>
      <c r="C2380"/>
      <c r="D2380"/>
    </row>
    <row r="2381" spans="2:4" x14ac:dyDescent="0.25">
      <c r="B2381"/>
      <c r="C2381"/>
      <c r="D2381"/>
    </row>
    <row r="2382" spans="2:4" x14ac:dyDescent="0.25">
      <c r="B2382"/>
      <c r="C2382"/>
      <c r="D2382"/>
    </row>
    <row r="2383" spans="2:4" x14ac:dyDescent="0.25">
      <c r="B2383"/>
      <c r="C2383"/>
      <c r="D2383"/>
    </row>
    <row r="2384" spans="2:4" x14ac:dyDescent="0.25">
      <c r="B2384"/>
      <c r="C2384"/>
      <c r="D2384"/>
    </row>
    <row r="2385" spans="2:4" x14ac:dyDescent="0.25">
      <c r="B2385"/>
      <c r="C2385"/>
      <c r="D2385"/>
    </row>
    <row r="2386" spans="2:4" x14ac:dyDescent="0.25">
      <c r="B2386"/>
      <c r="C2386"/>
      <c r="D2386"/>
    </row>
    <row r="2387" spans="2:4" x14ac:dyDescent="0.25">
      <c r="B2387"/>
      <c r="C2387"/>
      <c r="D2387"/>
    </row>
    <row r="2388" spans="2:4" x14ac:dyDescent="0.25">
      <c r="B2388"/>
      <c r="C2388"/>
      <c r="D2388"/>
    </row>
    <row r="2389" spans="2:4" x14ac:dyDescent="0.25">
      <c r="B2389"/>
      <c r="C2389"/>
      <c r="D2389"/>
    </row>
    <row r="2390" spans="2:4" x14ac:dyDescent="0.25">
      <c r="B2390"/>
      <c r="C2390"/>
      <c r="D2390"/>
    </row>
    <row r="2391" spans="2:4" x14ac:dyDescent="0.25">
      <c r="B2391"/>
      <c r="C2391"/>
      <c r="D2391"/>
    </row>
    <row r="2392" spans="2:4" x14ac:dyDescent="0.25">
      <c r="B2392"/>
      <c r="C2392"/>
      <c r="D2392"/>
    </row>
    <row r="2393" spans="2:4" x14ac:dyDescent="0.25">
      <c r="B2393"/>
      <c r="C2393"/>
      <c r="D2393"/>
    </row>
    <row r="2394" spans="2:4" x14ac:dyDescent="0.25">
      <c r="B2394"/>
      <c r="C2394"/>
      <c r="D2394"/>
    </row>
    <row r="2395" spans="2:4" x14ac:dyDescent="0.25">
      <c r="B2395"/>
      <c r="C2395"/>
      <c r="D2395"/>
    </row>
    <row r="2396" spans="2:4" x14ac:dyDescent="0.25">
      <c r="B2396"/>
      <c r="C2396"/>
      <c r="D2396"/>
    </row>
    <row r="2397" spans="2:4" x14ac:dyDescent="0.25">
      <c r="B2397"/>
      <c r="C2397"/>
      <c r="D2397"/>
    </row>
    <row r="2398" spans="2:4" x14ac:dyDescent="0.25">
      <c r="B2398"/>
      <c r="C2398"/>
      <c r="D2398"/>
    </row>
    <row r="2399" spans="2:4" x14ac:dyDescent="0.25">
      <c r="B2399"/>
      <c r="C2399"/>
      <c r="D2399"/>
    </row>
    <row r="2400" spans="2:4" x14ac:dyDescent="0.25">
      <c r="B2400"/>
      <c r="C2400"/>
      <c r="D2400"/>
    </row>
    <row r="2401" spans="2:4" x14ac:dyDescent="0.25">
      <c r="B2401"/>
      <c r="C2401"/>
      <c r="D2401"/>
    </row>
    <row r="2402" spans="2:4" x14ac:dyDescent="0.25">
      <c r="B2402"/>
      <c r="C2402"/>
      <c r="D2402"/>
    </row>
    <row r="2403" spans="2:4" x14ac:dyDescent="0.25">
      <c r="B2403"/>
      <c r="C2403"/>
      <c r="D2403"/>
    </row>
    <row r="2404" spans="2:4" x14ac:dyDescent="0.25">
      <c r="B2404"/>
      <c r="C2404"/>
      <c r="D2404"/>
    </row>
    <row r="2405" spans="2:4" x14ac:dyDescent="0.25">
      <c r="B2405"/>
      <c r="C2405"/>
      <c r="D2405"/>
    </row>
    <row r="2406" spans="2:4" x14ac:dyDescent="0.25">
      <c r="B2406"/>
      <c r="C2406"/>
      <c r="D2406"/>
    </row>
    <row r="2407" spans="2:4" x14ac:dyDescent="0.25">
      <c r="B2407"/>
      <c r="C2407"/>
      <c r="D2407"/>
    </row>
    <row r="2408" spans="2:4" x14ac:dyDescent="0.25">
      <c r="B2408"/>
      <c r="C2408"/>
      <c r="D2408"/>
    </row>
    <row r="2409" spans="2:4" x14ac:dyDescent="0.25">
      <c r="B2409"/>
      <c r="C2409"/>
      <c r="D2409"/>
    </row>
    <row r="2410" spans="2:4" x14ac:dyDescent="0.25">
      <c r="B2410"/>
      <c r="C2410"/>
      <c r="D2410"/>
    </row>
    <row r="2411" spans="2:4" x14ac:dyDescent="0.25">
      <c r="B2411"/>
      <c r="C2411"/>
      <c r="D2411"/>
    </row>
    <row r="2412" spans="2:4" x14ac:dyDescent="0.25">
      <c r="B2412"/>
      <c r="C2412"/>
      <c r="D2412"/>
    </row>
    <row r="2413" spans="2:4" x14ac:dyDescent="0.25">
      <c r="B2413"/>
      <c r="C2413"/>
      <c r="D2413"/>
    </row>
    <row r="2414" spans="2:4" x14ac:dyDescent="0.25">
      <c r="B2414"/>
      <c r="C2414"/>
      <c r="D2414"/>
    </row>
    <row r="2415" spans="2:4" x14ac:dyDescent="0.25">
      <c r="B2415"/>
      <c r="C2415"/>
      <c r="D2415"/>
    </row>
    <row r="2416" spans="2:4" x14ac:dyDescent="0.25">
      <c r="B2416"/>
      <c r="C2416"/>
      <c r="D2416"/>
    </row>
    <row r="2417" spans="2:4" x14ac:dyDescent="0.25">
      <c r="B2417"/>
      <c r="C2417"/>
      <c r="D2417"/>
    </row>
    <row r="2418" spans="2:4" x14ac:dyDescent="0.25">
      <c r="B2418"/>
      <c r="C2418"/>
      <c r="D2418"/>
    </row>
    <row r="2419" spans="2:4" x14ac:dyDescent="0.25">
      <c r="B2419"/>
      <c r="C2419"/>
      <c r="D2419"/>
    </row>
    <row r="2420" spans="2:4" x14ac:dyDescent="0.25">
      <c r="B2420"/>
      <c r="C2420"/>
      <c r="D2420"/>
    </row>
    <row r="2421" spans="2:4" x14ac:dyDescent="0.25">
      <c r="B2421"/>
      <c r="C2421"/>
      <c r="D2421"/>
    </row>
    <row r="2422" spans="2:4" x14ac:dyDescent="0.25">
      <c r="B2422"/>
      <c r="C2422"/>
      <c r="D2422"/>
    </row>
    <row r="2423" spans="2:4" x14ac:dyDescent="0.25">
      <c r="B2423"/>
      <c r="C2423"/>
      <c r="D2423"/>
    </row>
    <row r="2424" spans="2:4" x14ac:dyDescent="0.25">
      <c r="B2424"/>
      <c r="C2424"/>
      <c r="D2424"/>
    </row>
    <row r="2425" spans="2:4" x14ac:dyDescent="0.25">
      <c r="B2425"/>
      <c r="C2425"/>
      <c r="D2425"/>
    </row>
    <row r="2426" spans="2:4" x14ac:dyDescent="0.25">
      <c r="B2426"/>
      <c r="C2426"/>
      <c r="D2426"/>
    </row>
    <row r="2427" spans="2:4" x14ac:dyDescent="0.25">
      <c r="B2427"/>
      <c r="C2427"/>
      <c r="D2427"/>
    </row>
    <row r="2428" spans="2:4" x14ac:dyDescent="0.25">
      <c r="B2428"/>
      <c r="C2428"/>
      <c r="D2428"/>
    </row>
    <row r="2429" spans="2:4" x14ac:dyDescent="0.25">
      <c r="B2429"/>
      <c r="C2429"/>
      <c r="D2429"/>
    </row>
    <row r="2430" spans="2:4" x14ac:dyDescent="0.25">
      <c r="B2430"/>
      <c r="C2430"/>
      <c r="D2430"/>
    </row>
    <row r="2431" spans="2:4" x14ac:dyDescent="0.25">
      <c r="B2431"/>
      <c r="C2431"/>
      <c r="D2431"/>
    </row>
    <row r="2432" spans="2:4" x14ac:dyDescent="0.25">
      <c r="B2432"/>
      <c r="C2432"/>
      <c r="D2432"/>
    </row>
    <row r="2433" spans="2:4" x14ac:dyDescent="0.25">
      <c r="B2433"/>
      <c r="C2433"/>
      <c r="D2433"/>
    </row>
    <row r="2434" spans="2:4" x14ac:dyDescent="0.25">
      <c r="B2434"/>
      <c r="C2434"/>
      <c r="D2434"/>
    </row>
    <row r="2435" spans="2:4" x14ac:dyDescent="0.25">
      <c r="B2435"/>
      <c r="C2435"/>
      <c r="D2435"/>
    </row>
    <row r="2436" spans="2:4" x14ac:dyDescent="0.25">
      <c r="B2436"/>
      <c r="C2436"/>
      <c r="D2436"/>
    </row>
    <row r="2437" spans="2:4" x14ac:dyDescent="0.25">
      <c r="B2437"/>
      <c r="C2437"/>
      <c r="D2437"/>
    </row>
    <row r="2438" spans="2:4" x14ac:dyDescent="0.25">
      <c r="B2438"/>
      <c r="C2438"/>
      <c r="D2438"/>
    </row>
    <row r="2439" spans="2:4" x14ac:dyDescent="0.25">
      <c r="B2439"/>
      <c r="C2439"/>
      <c r="D2439"/>
    </row>
    <row r="2440" spans="2:4" x14ac:dyDescent="0.25">
      <c r="B2440"/>
      <c r="C2440"/>
      <c r="D2440"/>
    </row>
    <row r="2441" spans="2:4" x14ac:dyDescent="0.25">
      <c r="B2441"/>
      <c r="C2441"/>
      <c r="D2441"/>
    </row>
    <row r="2442" spans="2:4" x14ac:dyDescent="0.25">
      <c r="B2442"/>
      <c r="C2442"/>
      <c r="D2442"/>
    </row>
    <row r="2443" spans="2:4" x14ac:dyDescent="0.25">
      <c r="B2443"/>
      <c r="C2443"/>
      <c r="D2443"/>
    </row>
    <row r="2444" spans="2:4" x14ac:dyDescent="0.25">
      <c r="B2444"/>
      <c r="C2444"/>
      <c r="D2444"/>
    </row>
    <row r="2445" spans="2:4" x14ac:dyDescent="0.25">
      <c r="B2445"/>
      <c r="C2445"/>
      <c r="D2445"/>
    </row>
    <row r="2446" spans="2:4" x14ac:dyDescent="0.25">
      <c r="B2446"/>
      <c r="C2446"/>
      <c r="D2446"/>
    </row>
    <row r="2447" spans="2:4" x14ac:dyDescent="0.25">
      <c r="B2447"/>
      <c r="C2447"/>
      <c r="D2447"/>
    </row>
    <row r="2448" spans="2:4" x14ac:dyDescent="0.25">
      <c r="B2448"/>
      <c r="C2448"/>
      <c r="D2448"/>
    </row>
    <row r="2449" spans="2:4" x14ac:dyDescent="0.25">
      <c r="B2449"/>
      <c r="C2449"/>
      <c r="D2449"/>
    </row>
    <row r="2450" spans="2:4" x14ac:dyDescent="0.25">
      <c r="B2450"/>
      <c r="C2450"/>
      <c r="D2450"/>
    </row>
    <row r="2451" spans="2:4" x14ac:dyDescent="0.25">
      <c r="B2451"/>
      <c r="C2451"/>
      <c r="D2451"/>
    </row>
    <row r="2452" spans="2:4" x14ac:dyDescent="0.25">
      <c r="B2452"/>
      <c r="C2452"/>
      <c r="D2452"/>
    </row>
    <row r="2453" spans="2:4" x14ac:dyDescent="0.25">
      <c r="B2453"/>
      <c r="C2453"/>
      <c r="D2453"/>
    </row>
    <row r="2454" spans="2:4" x14ac:dyDescent="0.25">
      <c r="B2454"/>
      <c r="C2454"/>
      <c r="D2454"/>
    </row>
    <row r="2455" spans="2:4" x14ac:dyDescent="0.25">
      <c r="B2455"/>
      <c r="C2455"/>
      <c r="D2455"/>
    </row>
    <row r="2456" spans="2:4" x14ac:dyDescent="0.25">
      <c r="B2456"/>
      <c r="C2456"/>
      <c r="D2456"/>
    </row>
    <row r="2457" spans="2:4" x14ac:dyDescent="0.25">
      <c r="B2457"/>
      <c r="C2457"/>
      <c r="D2457"/>
    </row>
    <row r="2458" spans="2:4" x14ac:dyDescent="0.25">
      <c r="B2458"/>
      <c r="C2458"/>
      <c r="D2458"/>
    </row>
    <row r="2459" spans="2:4" x14ac:dyDescent="0.25">
      <c r="B2459"/>
      <c r="C2459"/>
      <c r="D2459"/>
    </row>
    <row r="2460" spans="2:4" x14ac:dyDescent="0.25">
      <c r="B2460"/>
      <c r="C2460"/>
      <c r="D2460"/>
    </row>
    <row r="2461" spans="2:4" x14ac:dyDescent="0.25">
      <c r="B2461"/>
      <c r="C2461"/>
      <c r="D2461"/>
    </row>
    <row r="2462" spans="2:4" x14ac:dyDescent="0.25">
      <c r="B2462"/>
      <c r="C2462"/>
      <c r="D2462"/>
    </row>
    <row r="2463" spans="2:4" x14ac:dyDescent="0.25">
      <c r="B2463"/>
      <c r="C2463"/>
      <c r="D2463"/>
    </row>
    <row r="2464" spans="2:4" x14ac:dyDescent="0.25">
      <c r="B2464"/>
      <c r="C2464"/>
      <c r="D2464"/>
    </row>
    <row r="2465" spans="2:4" x14ac:dyDescent="0.25">
      <c r="B2465"/>
      <c r="C2465"/>
      <c r="D2465"/>
    </row>
    <row r="2466" spans="2:4" x14ac:dyDescent="0.25">
      <c r="B2466"/>
      <c r="C2466"/>
      <c r="D2466"/>
    </row>
    <row r="2467" spans="2:4" x14ac:dyDescent="0.25">
      <c r="B2467"/>
      <c r="C2467"/>
      <c r="D2467"/>
    </row>
    <row r="2468" spans="2:4" x14ac:dyDescent="0.25">
      <c r="B2468"/>
      <c r="C2468"/>
      <c r="D2468"/>
    </row>
    <row r="2469" spans="2:4" x14ac:dyDescent="0.25">
      <c r="B2469"/>
      <c r="C2469"/>
      <c r="D2469"/>
    </row>
    <row r="2470" spans="2:4" x14ac:dyDescent="0.25">
      <c r="B2470"/>
      <c r="C2470"/>
      <c r="D2470"/>
    </row>
    <row r="2471" spans="2:4" x14ac:dyDescent="0.25">
      <c r="B2471"/>
      <c r="C2471"/>
      <c r="D2471"/>
    </row>
    <row r="2472" spans="2:4" x14ac:dyDescent="0.25">
      <c r="B2472"/>
      <c r="C2472"/>
      <c r="D2472"/>
    </row>
    <row r="2473" spans="2:4" x14ac:dyDescent="0.25">
      <c r="B2473"/>
      <c r="C2473"/>
      <c r="D2473"/>
    </row>
    <row r="2474" spans="2:4" x14ac:dyDescent="0.25">
      <c r="B2474"/>
      <c r="C2474"/>
      <c r="D2474"/>
    </row>
    <row r="2475" spans="2:4" x14ac:dyDescent="0.25">
      <c r="B2475"/>
      <c r="C2475"/>
      <c r="D2475"/>
    </row>
    <row r="2476" spans="2:4" x14ac:dyDescent="0.25">
      <c r="B2476"/>
      <c r="C2476"/>
      <c r="D2476"/>
    </row>
    <row r="2477" spans="2:4" x14ac:dyDescent="0.25">
      <c r="B2477"/>
      <c r="C2477"/>
      <c r="D2477"/>
    </row>
    <row r="2478" spans="2:4" x14ac:dyDescent="0.25">
      <c r="B2478"/>
      <c r="C2478"/>
      <c r="D2478"/>
    </row>
    <row r="2479" spans="2:4" x14ac:dyDescent="0.25">
      <c r="B2479"/>
      <c r="C2479"/>
      <c r="D2479"/>
    </row>
    <row r="2480" spans="2:4" x14ac:dyDescent="0.25">
      <c r="B2480"/>
      <c r="C2480"/>
      <c r="D2480"/>
    </row>
    <row r="2481" spans="2:4" x14ac:dyDescent="0.25">
      <c r="B2481"/>
      <c r="C2481"/>
      <c r="D2481"/>
    </row>
    <row r="2482" spans="2:4" x14ac:dyDescent="0.25">
      <c r="B2482"/>
      <c r="C2482"/>
      <c r="D2482"/>
    </row>
    <row r="2483" spans="2:4" x14ac:dyDescent="0.25">
      <c r="B2483"/>
      <c r="C2483"/>
      <c r="D2483"/>
    </row>
    <row r="2484" spans="2:4" x14ac:dyDescent="0.25">
      <c r="B2484"/>
      <c r="C2484"/>
      <c r="D2484"/>
    </row>
    <row r="2485" spans="2:4" x14ac:dyDescent="0.25">
      <c r="B2485"/>
      <c r="C2485"/>
      <c r="D2485"/>
    </row>
    <row r="2486" spans="2:4" x14ac:dyDescent="0.25">
      <c r="B2486"/>
      <c r="C2486"/>
      <c r="D2486"/>
    </row>
    <row r="2487" spans="2:4" x14ac:dyDescent="0.25">
      <c r="B2487"/>
      <c r="C2487"/>
      <c r="D2487"/>
    </row>
    <row r="2488" spans="2:4" x14ac:dyDescent="0.25">
      <c r="B2488"/>
      <c r="C2488"/>
      <c r="D2488"/>
    </row>
    <row r="2489" spans="2:4" x14ac:dyDescent="0.25">
      <c r="B2489"/>
      <c r="C2489"/>
      <c r="D2489"/>
    </row>
    <row r="2490" spans="2:4" x14ac:dyDescent="0.25">
      <c r="B2490"/>
      <c r="C2490"/>
      <c r="D2490"/>
    </row>
    <row r="2491" spans="2:4" x14ac:dyDescent="0.25">
      <c r="B2491"/>
      <c r="C2491"/>
      <c r="D2491"/>
    </row>
    <row r="2492" spans="2:4" x14ac:dyDescent="0.25">
      <c r="B2492"/>
      <c r="C2492"/>
      <c r="D2492"/>
    </row>
    <row r="2493" spans="2:4" x14ac:dyDescent="0.25">
      <c r="B2493"/>
      <c r="C2493"/>
      <c r="D2493"/>
    </row>
    <row r="2494" spans="2:4" x14ac:dyDescent="0.25">
      <c r="B2494"/>
      <c r="C2494"/>
      <c r="D2494"/>
    </row>
    <row r="2495" spans="2:4" x14ac:dyDescent="0.25">
      <c r="B2495"/>
      <c r="C2495"/>
      <c r="D2495"/>
    </row>
    <row r="2496" spans="2:4" x14ac:dyDescent="0.25">
      <c r="B2496"/>
      <c r="C2496"/>
      <c r="D2496"/>
    </row>
    <row r="2497" spans="2:4" x14ac:dyDescent="0.25">
      <c r="B2497"/>
      <c r="C2497"/>
      <c r="D2497"/>
    </row>
    <row r="2498" spans="2:4" x14ac:dyDescent="0.25">
      <c r="B2498"/>
      <c r="C2498"/>
      <c r="D2498"/>
    </row>
    <row r="2499" spans="2:4" x14ac:dyDescent="0.25">
      <c r="B2499"/>
      <c r="C2499"/>
      <c r="D2499"/>
    </row>
    <row r="2500" spans="2:4" x14ac:dyDescent="0.25">
      <c r="B2500"/>
      <c r="C2500"/>
      <c r="D2500"/>
    </row>
    <row r="2501" spans="2:4" x14ac:dyDescent="0.25">
      <c r="B2501"/>
      <c r="C2501"/>
      <c r="D2501"/>
    </row>
    <row r="2502" spans="2:4" x14ac:dyDescent="0.25">
      <c r="B2502"/>
      <c r="C2502"/>
      <c r="D2502"/>
    </row>
    <row r="2503" spans="2:4" x14ac:dyDescent="0.25">
      <c r="B2503"/>
      <c r="C2503"/>
      <c r="D2503"/>
    </row>
    <row r="2504" spans="2:4" x14ac:dyDescent="0.25">
      <c r="B2504"/>
      <c r="C2504"/>
      <c r="D2504"/>
    </row>
    <row r="2505" spans="2:4" x14ac:dyDescent="0.25">
      <c r="B2505"/>
      <c r="C2505"/>
      <c r="D2505"/>
    </row>
    <row r="2506" spans="2:4" x14ac:dyDescent="0.25">
      <c r="B2506"/>
      <c r="C2506"/>
      <c r="D2506"/>
    </row>
    <row r="2507" spans="2:4" x14ac:dyDescent="0.25">
      <c r="B2507"/>
      <c r="C2507"/>
      <c r="D2507"/>
    </row>
    <row r="2508" spans="2:4" x14ac:dyDescent="0.25">
      <c r="B2508"/>
      <c r="C2508"/>
      <c r="D2508"/>
    </row>
    <row r="2509" spans="2:4" x14ac:dyDescent="0.25">
      <c r="B2509"/>
      <c r="C2509"/>
      <c r="D2509"/>
    </row>
    <row r="2510" spans="2:4" x14ac:dyDescent="0.25">
      <c r="B2510"/>
      <c r="C2510"/>
      <c r="D2510"/>
    </row>
    <row r="2511" spans="2:4" x14ac:dyDescent="0.25">
      <c r="B2511"/>
      <c r="C2511"/>
      <c r="D2511"/>
    </row>
    <row r="2512" spans="2:4" x14ac:dyDescent="0.25">
      <c r="B2512"/>
      <c r="C2512"/>
      <c r="D2512"/>
    </row>
    <row r="2513" spans="2:4" x14ac:dyDescent="0.25">
      <c r="B2513"/>
      <c r="C2513"/>
      <c r="D2513"/>
    </row>
    <row r="2514" spans="2:4" x14ac:dyDescent="0.25">
      <c r="B2514"/>
      <c r="C2514"/>
      <c r="D2514"/>
    </row>
    <row r="2515" spans="2:4" x14ac:dyDescent="0.25">
      <c r="B2515"/>
      <c r="C2515"/>
      <c r="D2515"/>
    </row>
    <row r="2516" spans="2:4" x14ac:dyDescent="0.25">
      <c r="B2516"/>
      <c r="C2516"/>
      <c r="D2516"/>
    </row>
    <row r="2517" spans="2:4" x14ac:dyDescent="0.25">
      <c r="B2517"/>
      <c r="C2517"/>
      <c r="D2517"/>
    </row>
    <row r="2518" spans="2:4" x14ac:dyDescent="0.25">
      <c r="B2518"/>
      <c r="C2518"/>
      <c r="D2518"/>
    </row>
    <row r="2519" spans="2:4" x14ac:dyDescent="0.25">
      <c r="B2519"/>
      <c r="C2519"/>
      <c r="D2519"/>
    </row>
    <row r="2520" spans="2:4" x14ac:dyDescent="0.25">
      <c r="B2520"/>
      <c r="C2520"/>
      <c r="D2520"/>
    </row>
    <row r="2521" spans="2:4" x14ac:dyDescent="0.25">
      <c r="B2521"/>
      <c r="C2521"/>
      <c r="D2521"/>
    </row>
    <row r="2522" spans="2:4" x14ac:dyDescent="0.25">
      <c r="B2522"/>
      <c r="C2522"/>
      <c r="D2522"/>
    </row>
    <row r="2523" spans="2:4" x14ac:dyDescent="0.25">
      <c r="B2523"/>
      <c r="C2523"/>
      <c r="D2523"/>
    </row>
    <row r="2524" spans="2:4" x14ac:dyDescent="0.25">
      <c r="B2524"/>
      <c r="C2524"/>
      <c r="D2524"/>
    </row>
    <row r="2525" spans="2:4" x14ac:dyDescent="0.25">
      <c r="B2525"/>
      <c r="C2525"/>
      <c r="D2525"/>
    </row>
    <row r="2526" spans="2:4" x14ac:dyDescent="0.25">
      <c r="B2526"/>
      <c r="C2526"/>
      <c r="D2526"/>
    </row>
    <row r="2527" spans="2:4" x14ac:dyDescent="0.25">
      <c r="B2527"/>
      <c r="C2527"/>
      <c r="D2527"/>
    </row>
    <row r="2528" spans="2:4" x14ac:dyDescent="0.25">
      <c r="B2528"/>
      <c r="C2528"/>
      <c r="D2528"/>
    </row>
    <row r="2529" spans="2:4" x14ac:dyDescent="0.25">
      <c r="B2529"/>
      <c r="C2529"/>
      <c r="D2529"/>
    </row>
    <row r="2530" spans="2:4" x14ac:dyDescent="0.25">
      <c r="B2530"/>
      <c r="C2530"/>
      <c r="D2530"/>
    </row>
    <row r="2531" spans="2:4" x14ac:dyDescent="0.25">
      <c r="B2531"/>
      <c r="C2531"/>
      <c r="D2531"/>
    </row>
    <row r="2532" spans="2:4" x14ac:dyDescent="0.25">
      <c r="B2532"/>
      <c r="C2532"/>
      <c r="D2532"/>
    </row>
    <row r="2533" spans="2:4" x14ac:dyDescent="0.25">
      <c r="B2533"/>
      <c r="C2533"/>
      <c r="D2533"/>
    </row>
    <row r="2534" spans="2:4" x14ac:dyDescent="0.25">
      <c r="B2534"/>
      <c r="C2534"/>
      <c r="D2534"/>
    </row>
    <row r="2535" spans="2:4" x14ac:dyDescent="0.25">
      <c r="B2535"/>
      <c r="C2535"/>
      <c r="D2535"/>
    </row>
    <row r="2536" spans="2:4" x14ac:dyDescent="0.25">
      <c r="B2536"/>
      <c r="C2536"/>
      <c r="D2536"/>
    </row>
    <row r="2537" spans="2:4" x14ac:dyDescent="0.25">
      <c r="B2537"/>
      <c r="C2537"/>
      <c r="D2537"/>
    </row>
    <row r="2538" spans="2:4" x14ac:dyDescent="0.25">
      <c r="B2538"/>
      <c r="C2538"/>
      <c r="D2538"/>
    </row>
    <row r="2539" spans="2:4" x14ac:dyDescent="0.25">
      <c r="B2539"/>
      <c r="C2539"/>
      <c r="D2539"/>
    </row>
    <row r="2540" spans="2:4" x14ac:dyDescent="0.25">
      <c r="B2540"/>
      <c r="C2540"/>
      <c r="D2540"/>
    </row>
    <row r="2541" spans="2:4" x14ac:dyDescent="0.25">
      <c r="B2541"/>
      <c r="C2541"/>
      <c r="D2541"/>
    </row>
    <row r="2542" spans="2:4" x14ac:dyDescent="0.25">
      <c r="B2542"/>
      <c r="C2542"/>
      <c r="D2542"/>
    </row>
    <row r="2543" spans="2:4" x14ac:dyDescent="0.25">
      <c r="B2543"/>
      <c r="C2543"/>
      <c r="D2543"/>
    </row>
    <row r="2544" spans="2:4" x14ac:dyDescent="0.25">
      <c r="B2544"/>
      <c r="C2544"/>
      <c r="D2544"/>
    </row>
    <row r="2545" spans="2:4" x14ac:dyDescent="0.25">
      <c r="B2545"/>
      <c r="C2545"/>
      <c r="D2545"/>
    </row>
    <row r="2546" spans="2:4" x14ac:dyDescent="0.25">
      <c r="B2546"/>
      <c r="C2546"/>
      <c r="D2546"/>
    </row>
    <row r="2547" spans="2:4" x14ac:dyDescent="0.25">
      <c r="B2547"/>
      <c r="C2547"/>
      <c r="D2547"/>
    </row>
    <row r="2548" spans="2:4" x14ac:dyDescent="0.25">
      <c r="B2548"/>
      <c r="C2548"/>
      <c r="D2548"/>
    </row>
    <row r="2549" spans="2:4" x14ac:dyDescent="0.25">
      <c r="B2549"/>
      <c r="C2549"/>
      <c r="D2549"/>
    </row>
    <row r="2550" spans="2:4" x14ac:dyDescent="0.25">
      <c r="B2550"/>
      <c r="C2550"/>
      <c r="D2550"/>
    </row>
    <row r="2551" spans="2:4" x14ac:dyDescent="0.25">
      <c r="B2551"/>
      <c r="C2551"/>
      <c r="D2551"/>
    </row>
    <row r="2552" spans="2:4" x14ac:dyDescent="0.25">
      <c r="B2552"/>
      <c r="C2552"/>
      <c r="D2552"/>
    </row>
    <row r="2553" spans="2:4" x14ac:dyDescent="0.25">
      <c r="B2553"/>
      <c r="C2553"/>
      <c r="D2553"/>
    </row>
    <row r="2554" spans="2:4" x14ac:dyDescent="0.25">
      <c r="B2554"/>
      <c r="C2554"/>
      <c r="D2554"/>
    </row>
    <row r="2555" spans="2:4" x14ac:dyDescent="0.25">
      <c r="B2555"/>
      <c r="C2555"/>
      <c r="D2555"/>
    </row>
    <row r="2556" spans="2:4" x14ac:dyDescent="0.25">
      <c r="B2556"/>
      <c r="C2556"/>
      <c r="D2556"/>
    </row>
    <row r="2557" spans="2:4" x14ac:dyDescent="0.25">
      <c r="B2557"/>
      <c r="C2557"/>
      <c r="D2557"/>
    </row>
    <row r="2558" spans="2:4" x14ac:dyDescent="0.25">
      <c r="B2558"/>
      <c r="C2558"/>
      <c r="D2558"/>
    </row>
    <row r="2559" spans="2:4" x14ac:dyDescent="0.25">
      <c r="B2559"/>
      <c r="C2559"/>
      <c r="D2559"/>
    </row>
    <row r="2560" spans="2:4" x14ac:dyDescent="0.25">
      <c r="B2560"/>
      <c r="C2560"/>
      <c r="D2560"/>
    </row>
    <row r="2561" spans="2:4" x14ac:dyDescent="0.25">
      <c r="B2561"/>
      <c r="C2561"/>
      <c r="D2561"/>
    </row>
    <row r="2562" spans="2:4" x14ac:dyDescent="0.25">
      <c r="B2562"/>
      <c r="C2562"/>
      <c r="D2562"/>
    </row>
    <row r="2563" spans="2:4" x14ac:dyDescent="0.25">
      <c r="B2563"/>
      <c r="C2563"/>
      <c r="D2563"/>
    </row>
    <row r="2564" spans="2:4" x14ac:dyDescent="0.25">
      <c r="B2564"/>
      <c r="C2564"/>
      <c r="D2564"/>
    </row>
    <row r="2565" spans="2:4" x14ac:dyDescent="0.25">
      <c r="B2565"/>
      <c r="C2565"/>
      <c r="D2565"/>
    </row>
    <row r="2566" spans="2:4" x14ac:dyDescent="0.25">
      <c r="B2566"/>
      <c r="C2566"/>
      <c r="D2566"/>
    </row>
    <row r="2567" spans="2:4" x14ac:dyDescent="0.25">
      <c r="B2567"/>
      <c r="C2567"/>
      <c r="D2567"/>
    </row>
    <row r="2568" spans="2:4" x14ac:dyDescent="0.25">
      <c r="B2568"/>
      <c r="C2568"/>
      <c r="D2568"/>
    </row>
    <row r="2569" spans="2:4" x14ac:dyDescent="0.25">
      <c r="B2569"/>
      <c r="C2569"/>
      <c r="D2569"/>
    </row>
    <row r="2570" spans="2:4" x14ac:dyDescent="0.25">
      <c r="B2570"/>
      <c r="C2570"/>
      <c r="D2570"/>
    </row>
    <row r="2571" spans="2:4" x14ac:dyDescent="0.25">
      <c r="B2571"/>
      <c r="C2571"/>
      <c r="D2571"/>
    </row>
    <row r="2572" spans="2:4" x14ac:dyDescent="0.25">
      <c r="B2572"/>
      <c r="C2572"/>
      <c r="D2572"/>
    </row>
    <row r="2573" spans="2:4" x14ac:dyDescent="0.25">
      <c r="B2573"/>
      <c r="C2573"/>
      <c r="D2573"/>
    </row>
    <row r="2574" spans="2:4" x14ac:dyDescent="0.25">
      <c r="B2574"/>
      <c r="C2574"/>
      <c r="D2574"/>
    </row>
    <row r="2575" spans="2:4" x14ac:dyDescent="0.25">
      <c r="B2575"/>
      <c r="C2575"/>
      <c r="D2575"/>
    </row>
    <row r="2576" spans="2:4" x14ac:dyDescent="0.25">
      <c r="B2576"/>
      <c r="C2576"/>
      <c r="D2576"/>
    </row>
    <row r="2577" spans="2:4" x14ac:dyDescent="0.25">
      <c r="B2577"/>
      <c r="C2577"/>
      <c r="D2577"/>
    </row>
    <row r="2578" spans="2:4" x14ac:dyDescent="0.25">
      <c r="B2578"/>
      <c r="C2578"/>
      <c r="D2578"/>
    </row>
    <row r="2579" spans="2:4" x14ac:dyDescent="0.25">
      <c r="B2579"/>
      <c r="C2579"/>
      <c r="D2579"/>
    </row>
    <row r="2580" spans="2:4" x14ac:dyDescent="0.25">
      <c r="B2580"/>
      <c r="C2580"/>
      <c r="D2580"/>
    </row>
    <row r="2581" spans="2:4" x14ac:dyDescent="0.25">
      <c r="B2581"/>
      <c r="C2581"/>
      <c r="D2581"/>
    </row>
    <row r="2582" spans="2:4" x14ac:dyDescent="0.25">
      <c r="B2582"/>
      <c r="C2582"/>
      <c r="D2582"/>
    </row>
    <row r="2583" spans="2:4" x14ac:dyDescent="0.25">
      <c r="B2583"/>
      <c r="C2583"/>
      <c r="D2583"/>
    </row>
    <row r="2584" spans="2:4" x14ac:dyDescent="0.25">
      <c r="B2584"/>
      <c r="C2584"/>
      <c r="D2584"/>
    </row>
    <row r="2585" spans="2:4" x14ac:dyDescent="0.25">
      <c r="B2585"/>
      <c r="C2585"/>
      <c r="D2585"/>
    </row>
    <row r="2586" spans="2:4" x14ac:dyDescent="0.25">
      <c r="B2586"/>
      <c r="C2586"/>
      <c r="D2586"/>
    </row>
    <row r="2587" spans="2:4" x14ac:dyDescent="0.25">
      <c r="B2587"/>
      <c r="C2587"/>
      <c r="D2587"/>
    </row>
    <row r="2588" spans="2:4" x14ac:dyDescent="0.25">
      <c r="B2588"/>
      <c r="C2588"/>
      <c r="D2588"/>
    </row>
    <row r="2589" spans="2:4" x14ac:dyDescent="0.25">
      <c r="B2589"/>
      <c r="C2589"/>
      <c r="D2589"/>
    </row>
    <row r="2590" spans="2:4" x14ac:dyDescent="0.25">
      <c r="B2590"/>
      <c r="C2590"/>
      <c r="D2590"/>
    </row>
    <row r="2591" spans="2:4" x14ac:dyDescent="0.25">
      <c r="B2591"/>
      <c r="C2591"/>
      <c r="D2591"/>
    </row>
    <row r="2592" spans="2:4" x14ac:dyDescent="0.25">
      <c r="B2592"/>
      <c r="C2592"/>
      <c r="D2592"/>
    </row>
    <row r="2593" spans="2:4" x14ac:dyDescent="0.25">
      <c r="B2593"/>
      <c r="C2593"/>
      <c r="D2593"/>
    </row>
    <row r="2594" spans="2:4" x14ac:dyDescent="0.25">
      <c r="B2594"/>
      <c r="C2594"/>
      <c r="D2594"/>
    </row>
    <row r="2595" spans="2:4" x14ac:dyDescent="0.25">
      <c r="B2595"/>
      <c r="C2595"/>
      <c r="D2595"/>
    </row>
    <row r="2596" spans="2:4" x14ac:dyDescent="0.25">
      <c r="B2596"/>
      <c r="C2596"/>
      <c r="D2596"/>
    </row>
    <row r="2597" spans="2:4" x14ac:dyDescent="0.25">
      <c r="B2597"/>
      <c r="C2597"/>
      <c r="D2597"/>
    </row>
    <row r="2598" spans="2:4" x14ac:dyDescent="0.25">
      <c r="B2598"/>
      <c r="C2598"/>
      <c r="D2598"/>
    </row>
    <row r="2599" spans="2:4" x14ac:dyDescent="0.25">
      <c r="B2599"/>
      <c r="C2599"/>
      <c r="D2599"/>
    </row>
    <row r="2600" spans="2:4" x14ac:dyDescent="0.25">
      <c r="B2600"/>
      <c r="C2600"/>
      <c r="D2600"/>
    </row>
    <row r="2601" spans="2:4" x14ac:dyDescent="0.25">
      <c r="B2601"/>
      <c r="C2601"/>
      <c r="D2601"/>
    </row>
    <row r="2602" spans="2:4" x14ac:dyDescent="0.25">
      <c r="B2602"/>
      <c r="C2602"/>
      <c r="D2602"/>
    </row>
    <row r="2603" spans="2:4" x14ac:dyDescent="0.25">
      <c r="B2603"/>
      <c r="C2603"/>
      <c r="D2603"/>
    </row>
    <row r="2604" spans="2:4" x14ac:dyDescent="0.25">
      <c r="B2604"/>
      <c r="C2604"/>
      <c r="D2604"/>
    </row>
    <row r="2605" spans="2:4" x14ac:dyDescent="0.25">
      <c r="B2605"/>
      <c r="C2605"/>
      <c r="D2605"/>
    </row>
    <row r="2606" spans="2:4" x14ac:dyDescent="0.25">
      <c r="B2606"/>
      <c r="C2606"/>
      <c r="D2606"/>
    </row>
    <row r="2607" spans="2:4" x14ac:dyDescent="0.25">
      <c r="B2607"/>
      <c r="C2607"/>
      <c r="D2607"/>
    </row>
    <row r="2608" spans="2:4" x14ac:dyDescent="0.25">
      <c r="B2608"/>
      <c r="C2608"/>
      <c r="D2608"/>
    </row>
    <row r="2609" spans="2:4" x14ac:dyDescent="0.25">
      <c r="B2609"/>
      <c r="C2609"/>
      <c r="D2609"/>
    </row>
    <row r="2610" spans="2:4" x14ac:dyDescent="0.25">
      <c r="B2610"/>
      <c r="C2610"/>
      <c r="D2610"/>
    </row>
    <row r="2611" spans="2:4" x14ac:dyDescent="0.25">
      <c r="B2611"/>
      <c r="C2611"/>
      <c r="D2611"/>
    </row>
    <row r="2612" spans="2:4" x14ac:dyDescent="0.25">
      <c r="B2612"/>
      <c r="C2612"/>
      <c r="D2612"/>
    </row>
    <row r="2613" spans="2:4" x14ac:dyDescent="0.25">
      <c r="B2613"/>
      <c r="C2613"/>
      <c r="D2613"/>
    </row>
    <row r="2614" spans="2:4" x14ac:dyDescent="0.25">
      <c r="B2614"/>
      <c r="C2614"/>
      <c r="D2614"/>
    </row>
    <row r="2615" spans="2:4" x14ac:dyDescent="0.25">
      <c r="B2615"/>
      <c r="C2615"/>
      <c r="D2615"/>
    </row>
    <row r="2616" spans="2:4" x14ac:dyDescent="0.25">
      <c r="B2616"/>
      <c r="C2616"/>
      <c r="D2616"/>
    </row>
    <row r="2617" spans="2:4" x14ac:dyDescent="0.25">
      <c r="B2617"/>
      <c r="C2617"/>
      <c r="D2617"/>
    </row>
    <row r="2618" spans="2:4" x14ac:dyDescent="0.25">
      <c r="B2618"/>
      <c r="C2618"/>
      <c r="D2618"/>
    </row>
    <row r="2619" spans="2:4" x14ac:dyDescent="0.25">
      <c r="B2619"/>
      <c r="C2619"/>
      <c r="D2619"/>
    </row>
    <row r="2620" spans="2:4" x14ac:dyDescent="0.25">
      <c r="B2620"/>
      <c r="C2620"/>
      <c r="D2620"/>
    </row>
    <row r="2621" spans="2:4" x14ac:dyDescent="0.25">
      <c r="B2621"/>
      <c r="C2621"/>
      <c r="D2621"/>
    </row>
    <row r="2622" spans="2:4" x14ac:dyDescent="0.25">
      <c r="B2622"/>
      <c r="C2622"/>
      <c r="D2622"/>
    </row>
    <row r="2623" spans="2:4" x14ac:dyDescent="0.25">
      <c r="B2623"/>
      <c r="C2623"/>
      <c r="D2623"/>
    </row>
    <row r="2624" spans="2:4" x14ac:dyDescent="0.25">
      <c r="B2624"/>
      <c r="C2624"/>
      <c r="D2624"/>
    </row>
    <row r="2625" spans="2:4" x14ac:dyDescent="0.25">
      <c r="B2625"/>
      <c r="C2625"/>
      <c r="D2625"/>
    </row>
    <row r="2626" spans="2:4" x14ac:dyDescent="0.25">
      <c r="B2626"/>
      <c r="C2626"/>
      <c r="D2626"/>
    </row>
    <row r="2627" spans="2:4" x14ac:dyDescent="0.25">
      <c r="B2627"/>
      <c r="C2627"/>
      <c r="D2627"/>
    </row>
    <row r="2628" spans="2:4" x14ac:dyDescent="0.25">
      <c r="B2628"/>
      <c r="C2628"/>
      <c r="D2628"/>
    </row>
    <row r="2629" spans="2:4" x14ac:dyDescent="0.25">
      <c r="B2629"/>
      <c r="C2629"/>
      <c r="D2629"/>
    </row>
    <row r="2630" spans="2:4" x14ac:dyDescent="0.25">
      <c r="B2630"/>
      <c r="C2630"/>
      <c r="D2630"/>
    </row>
    <row r="2631" spans="2:4" x14ac:dyDescent="0.25">
      <c r="B2631"/>
      <c r="C2631"/>
      <c r="D2631"/>
    </row>
    <row r="2632" spans="2:4" x14ac:dyDescent="0.25">
      <c r="B2632"/>
      <c r="C2632"/>
      <c r="D2632"/>
    </row>
    <row r="2633" spans="2:4" x14ac:dyDescent="0.25">
      <c r="B2633"/>
      <c r="C2633"/>
      <c r="D2633"/>
    </row>
    <row r="2634" spans="2:4" x14ac:dyDescent="0.25">
      <c r="B2634"/>
      <c r="C2634"/>
      <c r="D2634"/>
    </row>
    <row r="2635" spans="2:4" x14ac:dyDescent="0.25">
      <c r="B2635"/>
      <c r="C2635"/>
      <c r="D2635"/>
    </row>
    <row r="2636" spans="2:4" x14ac:dyDescent="0.25">
      <c r="B2636"/>
      <c r="C2636"/>
      <c r="D2636"/>
    </row>
    <row r="2637" spans="2:4" x14ac:dyDescent="0.25">
      <c r="B2637"/>
      <c r="C2637"/>
      <c r="D2637"/>
    </row>
    <row r="2638" spans="2:4" x14ac:dyDescent="0.25">
      <c r="B2638"/>
      <c r="C2638"/>
      <c r="D2638"/>
    </row>
    <row r="2639" spans="2:4" x14ac:dyDescent="0.25">
      <c r="B2639"/>
      <c r="C2639"/>
      <c r="D2639"/>
    </row>
    <row r="2640" spans="2:4" x14ac:dyDescent="0.25">
      <c r="B2640"/>
      <c r="C2640"/>
      <c r="D2640"/>
    </row>
    <row r="2641" spans="2:4" x14ac:dyDescent="0.25">
      <c r="B2641"/>
      <c r="C2641"/>
      <c r="D2641"/>
    </row>
    <row r="2642" spans="2:4" x14ac:dyDescent="0.25">
      <c r="B2642"/>
      <c r="C2642"/>
      <c r="D2642"/>
    </row>
    <row r="2643" spans="2:4" x14ac:dyDescent="0.25">
      <c r="B2643"/>
      <c r="C2643"/>
      <c r="D2643"/>
    </row>
    <row r="2644" spans="2:4" x14ac:dyDescent="0.25">
      <c r="B2644"/>
      <c r="C2644"/>
      <c r="D2644"/>
    </row>
    <row r="2645" spans="2:4" x14ac:dyDescent="0.25">
      <c r="B2645"/>
      <c r="C2645"/>
      <c r="D2645"/>
    </row>
    <row r="2646" spans="2:4" x14ac:dyDescent="0.25">
      <c r="B2646"/>
      <c r="C2646"/>
      <c r="D2646"/>
    </row>
    <row r="2647" spans="2:4" x14ac:dyDescent="0.25">
      <c r="B2647"/>
      <c r="C2647"/>
      <c r="D2647"/>
    </row>
    <row r="2648" spans="2:4" x14ac:dyDescent="0.25">
      <c r="B2648"/>
      <c r="C2648"/>
      <c r="D2648"/>
    </row>
    <row r="2649" spans="2:4" x14ac:dyDescent="0.25">
      <c r="B2649"/>
      <c r="C2649"/>
      <c r="D2649"/>
    </row>
    <row r="2650" spans="2:4" x14ac:dyDescent="0.25">
      <c r="B2650"/>
      <c r="C2650"/>
      <c r="D2650"/>
    </row>
    <row r="2651" spans="2:4" x14ac:dyDescent="0.25">
      <c r="B2651"/>
      <c r="C2651"/>
      <c r="D2651"/>
    </row>
    <row r="2652" spans="2:4" x14ac:dyDescent="0.25">
      <c r="B2652"/>
      <c r="C2652"/>
      <c r="D2652"/>
    </row>
    <row r="2653" spans="2:4" x14ac:dyDescent="0.25">
      <c r="B2653"/>
      <c r="C2653"/>
      <c r="D2653"/>
    </row>
    <row r="2654" spans="2:4" x14ac:dyDescent="0.25">
      <c r="B2654"/>
      <c r="C2654"/>
      <c r="D2654"/>
    </row>
    <row r="2655" spans="2:4" x14ac:dyDescent="0.25">
      <c r="B2655"/>
      <c r="C2655"/>
      <c r="D2655"/>
    </row>
    <row r="2656" spans="2:4" x14ac:dyDescent="0.25">
      <c r="B2656"/>
      <c r="C2656"/>
      <c r="D2656"/>
    </row>
    <row r="2657" spans="2:4" x14ac:dyDescent="0.25">
      <c r="B2657"/>
      <c r="C2657"/>
      <c r="D2657"/>
    </row>
    <row r="2658" spans="2:4" x14ac:dyDescent="0.25">
      <c r="B2658"/>
      <c r="C2658"/>
      <c r="D2658"/>
    </row>
    <row r="2659" spans="2:4" x14ac:dyDescent="0.25">
      <c r="B2659"/>
      <c r="C2659"/>
      <c r="D2659"/>
    </row>
    <row r="2660" spans="2:4" x14ac:dyDescent="0.25">
      <c r="B2660"/>
      <c r="C2660"/>
      <c r="D2660"/>
    </row>
    <row r="2661" spans="2:4" x14ac:dyDescent="0.25">
      <c r="B2661"/>
      <c r="C2661"/>
      <c r="D2661"/>
    </row>
    <row r="2662" spans="2:4" x14ac:dyDescent="0.25">
      <c r="B2662"/>
      <c r="C2662"/>
      <c r="D2662"/>
    </row>
    <row r="2663" spans="2:4" x14ac:dyDescent="0.25">
      <c r="B2663"/>
      <c r="C2663"/>
      <c r="D2663"/>
    </row>
    <row r="2664" spans="2:4" x14ac:dyDescent="0.25">
      <c r="B2664"/>
      <c r="C2664"/>
      <c r="D2664"/>
    </row>
    <row r="2665" spans="2:4" x14ac:dyDescent="0.25">
      <c r="B2665"/>
      <c r="C2665"/>
      <c r="D2665"/>
    </row>
    <row r="2666" spans="2:4" x14ac:dyDescent="0.25">
      <c r="B2666"/>
      <c r="C2666"/>
      <c r="D2666"/>
    </row>
    <row r="2667" spans="2:4" x14ac:dyDescent="0.25">
      <c r="B2667"/>
      <c r="C2667"/>
      <c r="D2667"/>
    </row>
    <row r="2668" spans="2:4" x14ac:dyDescent="0.25">
      <c r="B2668"/>
      <c r="C2668"/>
      <c r="D2668"/>
    </row>
    <row r="2669" spans="2:4" x14ac:dyDescent="0.25">
      <c r="B2669"/>
      <c r="C2669"/>
      <c r="D2669"/>
    </row>
    <row r="2670" spans="2:4" x14ac:dyDescent="0.25">
      <c r="B2670"/>
      <c r="C2670"/>
      <c r="D2670"/>
    </row>
    <row r="2671" spans="2:4" x14ac:dyDescent="0.25">
      <c r="B2671"/>
      <c r="C2671"/>
      <c r="D2671"/>
    </row>
    <row r="2672" spans="2:4" x14ac:dyDescent="0.25">
      <c r="B2672"/>
      <c r="C2672"/>
      <c r="D2672"/>
    </row>
    <row r="2673" spans="2:4" x14ac:dyDescent="0.25">
      <c r="B2673"/>
      <c r="C2673"/>
      <c r="D2673"/>
    </row>
    <row r="2674" spans="2:4" x14ac:dyDescent="0.25">
      <c r="B2674"/>
      <c r="C2674"/>
      <c r="D2674"/>
    </row>
    <row r="2675" spans="2:4" x14ac:dyDescent="0.25">
      <c r="B2675"/>
      <c r="C2675"/>
      <c r="D2675"/>
    </row>
    <row r="2676" spans="2:4" x14ac:dyDescent="0.25">
      <c r="B2676"/>
      <c r="C2676"/>
      <c r="D2676"/>
    </row>
    <row r="2677" spans="2:4" x14ac:dyDescent="0.25">
      <c r="B2677"/>
      <c r="C2677"/>
      <c r="D2677"/>
    </row>
    <row r="2678" spans="2:4" x14ac:dyDescent="0.25">
      <c r="B2678"/>
      <c r="C2678"/>
      <c r="D2678"/>
    </row>
    <row r="2679" spans="2:4" x14ac:dyDescent="0.25">
      <c r="B2679"/>
      <c r="C2679"/>
      <c r="D2679"/>
    </row>
    <row r="2680" spans="2:4" x14ac:dyDescent="0.25">
      <c r="B2680"/>
      <c r="C2680"/>
      <c r="D2680"/>
    </row>
    <row r="2681" spans="2:4" x14ac:dyDescent="0.25">
      <c r="B2681"/>
      <c r="C2681"/>
      <c r="D2681"/>
    </row>
    <row r="2682" spans="2:4" x14ac:dyDescent="0.25">
      <c r="B2682"/>
      <c r="C2682"/>
      <c r="D2682"/>
    </row>
    <row r="2683" spans="2:4" x14ac:dyDescent="0.25">
      <c r="B2683"/>
      <c r="C2683"/>
      <c r="D2683"/>
    </row>
    <row r="2684" spans="2:4" x14ac:dyDescent="0.25">
      <c r="B2684"/>
      <c r="C2684"/>
      <c r="D2684"/>
    </row>
    <row r="2685" spans="2:4" x14ac:dyDescent="0.25">
      <c r="B2685"/>
      <c r="C2685"/>
      <c r="D2685"/>
    </row>
    <row r="2686" spans="2:4" x14ac:dyDescent="0.25">
      <c r="B2686"/>
      <c r="C2686"/>
      <c r="D2686"/>
    </row>
    <row r="2687" spans="2:4" x14ac:dyDescent="0.25">
      <c r="B2687"/>
      <c r="C2687"/>
      <c r="D2687"/>
    </row>
    <row r="2688" spans="2:4" x14ac:dyDescent="0.25">
      <c r="B2688"/>
      <c r="C2688"/>
      <c r="D2688"/>
    </row>
    <row r="2689" spans="2:4" x14ac:dyDescent="0.25">
      <c r="B2689"/>
      <c r="C2689"/>
      <c r="D2689"/>
    </row>
    <row r="2690" spans="2:4" x14ac:dyDescent="0.25">
      <c r="B2690"/>
      <c r="C2690"/>
      <c r="D2690"/>
    </row>
    <row r="2691" spans="2:4" x14ac:dyDescent="0.25">
      <c r="B2691"/>
      <c r="C2691"/>
      <c r="D2691"/>
    </row>
    <row r="2692" spans="2:4" x14ac:dyDescent="0.25">
      <c r="B2692"/>
      <c r="C2692"/>
      <c r="D2692"/>
    </row>
    <row r="2693" spans="2:4" x14ac:dyDescent="0.25">
      <c r="B2693"/>
      <c r="C2693"/>
      <c r="D2693"/>
    </row>
    <row r="2694" spans="2:4" x14ac:dyDescent="0.25">
      <c r="B2694"/>
      <c r="C2694"/>
      <c r="D2694"/>
    </row>
    <row r="2695" spans="2:4" x14ac:dyDescent="0.25">
      <c r="B2695"/>
      <c r="C2695"/>
      <c r="D2695"/>
    </row>
    <row r="2696" spans="2:4" x14ac:dyDescent="0.25">
      <c r="B2696"/>
      <c r="C2696"/>
      <c r="D2696"/>
    </row>
    <row r="2697" spans="2:4" x14ac:dyDescent="0.25">
      <c r="B2697"/>
      <c r="C2697"/>
      <c r="D2697"/>
    </row>
    <row r="2698" spans="2:4" x14ac:dyDescent="0.25">
      <c r="B2698"/>
      <c r="C2698"/>
      <c r="D2698"/>
    </row>
    <row r="2699" spans="2:4" x14ac:dyDescent="0.25">
      <c r="B2699"/>
      <c r="C2699"/>
      <c r="D2699"/>
    </row>
    <row r="2700" spans="2:4" x14ac:dyDescent="0.25">
      <c r="B2700"/>
      <c r="C2700"/>
      <c r="D2700"/>
    </row>
    <row r="2701" spans="2:4" x14ac:dyDescent="0.25">
      <c r="B2701"/>
      <c r="C2701"/>
      <c r="D2701"/>
    </row>
    <row r="2702" spans="2:4" x14ac:dyDescent="0.25">
      <c r="B2702"/>
      <c r="C2702"/>
      <c r="D2702"/>
    </row>
    <row r="2703" spans="2:4" x14ac:dyDescent="0.25">
      <c r="B2703"/>
      <c r="C2703"/>
      <c r="D2703"/>
    </row>
    <row r="2704" spans="2:4" x14ac:dyDescent="0.25">
      <c r="B2704"/>
      <c r="C2704"/>
      <c r="D2704"/>
    </row>
    <row r="2705" spans="2:4" x14ac:dyDescent="0.25">
      <c r="B2705"/>
      <c r="C2705"/>
      <c r="D2705"/>
    </row>
    <row r="2706" spans="2:4" x14ac:dyDescent="0.25">
      <c r="B2706"/>
      <c r="C2706"/>
      <c r="D2706"/>
    </row>
    <row r="2707" spans="2:4" x14ac:dyDescent="0.25">
      <c r="B2707"/>
      <c r="C2707"/>
      <c r="D2707"/>
    </row>
    <row r="2708" spans="2:4" x14ac:dyDescent="0.25">
      <c r="B2708"/>
      <c r="C2708"/>
      <c r="D2708"/>
    </row>
    <row r="2709" spans="2:4" x14ac:dyDescent="0.25">
      <c r="B2709"/>
      <c r="C2709"/>
      <c r="D2709"/>
    </row>
    <row r="2710" spans="2:4" x14ac:dyDescent="0.25">
      <c r="B2710"/>
      <c r="C2710"/>
      <c r="D2710"/>
    </row>
    <row r="2711" spans="2:4" x14ac:dyDescent="0.25">
      <c r="B2711"/>
      <c r="C2711"/>
      <c r="D2711"/>
    </row>
    <row r="2712" spans="2:4" x14ac:dyDescent="0.25">
      <c r="B2712"/>
      <c r="C2712"/>
      <c r="D2712"/>
    </row>
    <row r="2713" spans="2:4" x14ac:dyDescent="0.25">
      <c r="B2713"/>
      <c r="C2713"/>
      <c r="D2713"/>
    </row>
    <row r="2714" spans="2:4" x14ac:dyDescent="0.25">
      <c r="B2714"/>
      <c r="C2714"/>
      <c r="D2714"/>
    </row>
    <row r="2715" spans="2:4" x14ac:dyDescent="0.25">
      <c r="B2715"/>
      <c r="C2715"/>
      <c r="D2715"/>
    </row>
    <row r="2716" spans="2:4" x14ac:dyDescent="0.25">
      <c r="B2716"/>
      <c r="C2716"/>
      <c r="D2716"/>
    </row>
    <row r="2717" spans="2:4" x14ac:dyDescent="0.25">
      <c r="B2717"/>
      <c r="C2717"/>
      <c r="D2717"/>
    </row>
    <row r="2718" spans="2:4" x14ac:dyDescent="0.25">
      <c r="B2718"/>
      <c r="C2718"/>
      <c r="D2718"/>
    </row>
    <row r="2719" spans="2:4" x14ac:dyDescent="0.25">
      <c r="B2719"/>
      <c r="C2719"/>
      <c r="D2719"/>
    </row>
    <row r="2720" spans="2:4" x14ac:dyDescent="0.25">
      <c r="B2720"/>
      <c r="C2720"/>
      <c r="D2720"/>
    </row>
    <row r="2721" spans="2:4" x14ac:dyDescent="0.25">
      <c r="B2721"/>
      <c r="C2721"/>
      <c r="D2721"/>
    </row>
    <row r="2722" spans="2:4" x14ac:dyDescent="0.25">
      <c r="B2722"/>
      <c r="C2722"/>
      <c r="D2722"/>
    </row>
    <row r="2723" spans="2:4" x14ac:dyDescent="0.25">
      <c r="B2723"/>
      <c r="C2723"/>
      <c r="D2723"/>
    </row>
    <row r="2724" spans="2:4" x14ac:dyDescent="0.25">
      <c r="B2724"/>
      <c r="C2724"/>
      <c r="D2724"/>
    </row>
    <row r="2725" spans="2:4" x14ac:dyDescent="0.25">
      <c r="B2725"/>
      <c r="C2725"/>
      <c r="D2725"/>
    </row>
    <row r="2726" spans="2:4" x14ac:dyDescent="0.25">
      <c r="B2726"/>
      <c r="C2726"/>
      <c r="D2726"/>
    </row>
    <row r="2727" spans="2:4" x14ac:dyDescent="0.25">
      <c r="B2727"/>
      <c r="C2727"/>
      <c r="D2727"/>
    </row>
    <row r="2728" spans="2:4" x14ac:dyDescent="0.25">
      <c r="B2728"/>
      <c r="C2728"/>
      <c r="D2728"/>
    </row>
    <row r="2729" spans="2:4" x14ac:dyDescent="0.25">
      <c r="B2729"/>
      <c r="C2729"/>
      <c r="D2729"/>
    </row>
    <row r="2730" spans="2:4" x14ac:dyDescent="0.25">
      <c r="B2730"/>
      <c r="C2730"/>
      <c r="D2730"/>
    </row>
    <row r="2731" spans="2:4" x14ac:dyDescent="0.25">
      <c r="B2731"/>
      <c r="C2731"/>
      <c r="D2731"/>
    </row>
    <row r="2732" spans="2:4" x14ac:dyDescent="0.25">
      <c r="B2732"/>
      <c r="C2732"/>
      <c r="D2732"/>
    </row>
    <row r="2733" spans="2:4" x14ac:dyDescent="0.25">
      <c r="B2733"/>
      <c r="C2733"/>
      <c r="D2733"/>
    </row>
    <row r="2734" spans="2:4" x14ac:dyDescent="0.25">
      <c r="B2734"/>
      <c r="C2734"/>
      <c r="D2734"/>
    </row>
    <row r="2735" spans="2:4" x14ac:dyDescent="0.25">
      <c r="B2735"/>
      <c r="C2735"/>
      <c r="D2735"/>
    </row>
    <row r="2736" spans="2:4" x14ac:dyDescent="0.25">
      <c r="B2736"/>
      <c r="C2736"/>
      <c r="D2736"/>
    </row>
    <row r="2737" spans="2:4" x14ac:dyDescent="0.25">
      <c r="B2737"/>
      <c r="C2737"/>
      <c r="D2737"/>
    </row>
    <row r="2738" spans="2:4" x14ac:dyDescent="0.25">
      <c r="B2738"/>
      <c r="C2738"/>
      <c r="D2738"/>
    </row>
    <row r="2739" spans="2:4" x14ac:dyDescent="0.25">
      <c r="B2739"/>
      <c r="C2739"/>
      <c r="D2739"/>
    </row>
    <row r="2740" spans="2:4" x14ac:dyDescent="0.25">
      <c r="B2740"/>
      <c r="C2740"/>
      <c r="D2740"/>
    </row>
    <row r="2741" spans="2:4" x14ac:dyDescent="0.25">
      <c r="B2741"/>
      <c r="C2741"/>
      <c r="D2741"/>
    </row>
    <row r="2742" spans="2:4" x14ac:dyDescent="0.25">
      <c r="B2742"/>
      <c r="C2742"/>
      <c r="D2742"/>
    </row>
    <row r="2743" spans="2:4" x14ac:dyDescent="0.25">
      <c r="B2743"/>
      <c r="C2743"/>
      <c r="D2743"/>
    </row>
    <row r="2744" spans="2:4" x14ac:dyDescent="0.25">
      <c r="B2744"/>
      <c r="C2744"/>
      <c r="D2744"/>
    </row>
    <row r="2745" spans="2:4" x14ac:dyDescent="0.25">
      <c r="B2745"/>
      <c r="C2745"/>
      <c r="D2745"/>
    </row>
    <row r="2746" spans="2:4" x14ac:dyDescent="0.25">
      <c r="B2746"/>
      <c r="C2746"/>
      <c r="D2746"/>
    </row>
    <row r="2747" spans="2:4" x14ac:dyDescent="0.25">
      <c r="B2747"/>
      <c r="C2747"/>
      <c r="D2747"/>
    </row>
    <row r="2748" spans="2:4" x14ac:dyDescent="0.25">
      <c r="B2748"/>
      <c r="C2748"/>
      <c r="D2748"/>
    </row>
    <row r="2749" spans="2:4" x14ac:dyDescent="0.25">
      <c r="B2749"/>
      <c r="C2749"/>
      <c r="D2749"/>
    </row>
    <row r="2750" spans="2:4" x14ac:dyDescent="0.25">
      <c r="B2750"/>
      <c r="C2750"/>
      <c r="D2750"/>
    </row>
    <row r="2751" spans="2:4" x14ac:dyDescent="0.25">
      <c r="B2751"/>
      <c r="C2751"/>
      <c r="D2751"/>
    </row>
    <row r="2752" spans="2:4" x14ac:dyDescent="0.25">
      <c r="B2752"/>
      <c r="C2752"/>
      <c r="D2752"/>
    </row>
    <row r="2753" spans="2:4" x14ac:dyDescent="0.25">
      <c r="B2753"/>
      <c r="C2753"/>
      <c r="D2753"/>
    </row>
    <row r="2754" spans="2:4" x14ac:dyDescent="0.25">
      <c r="B2754"/>
      <c r="C2754"/>
      <c r="D2754"/>
    </row>
    <row r="2755" spans="2:4" x14ac:dyDescent="0.25">
      <c r="B2755"/>
      <c r="C2755"/>
      <c r="D2755"/>
    </row>
    <row r="2756" spans="2:4" x14ac:dyDescent="0.25">
      <c r="B2756"/>
      <c r="C2756"/>
      <c r="D2756"/>
    </row>
    <row r="2757" spans="2:4" x14ac:dyDescent="0.25">
      <c r="B2757"/>
      <c r="C2757"/>
      <c r="D2757"/>
    </row>
    <row r="2758" spans="2:4" x14ac:dyDescent="0.25">
      <c r="B2758"/>
      <c r="C2758"/>
      <c r="D2758"/>
    </row>
    <row r="2759" spans="2:4" x14ac:dyDescent="0.25">
      <c r="B2759"/>
      <c r="C2759"/>
      <c r="D2759"/>
    </row>
    <row r="2760" spans="2:4" x14ac:dyDescent="0.25">
      <c r="B2760"/>
      <c r="C2760"/>
      <c r="D2760"/>
    </row>
    <row r="2761" spans="2:4" x14ac:dyDescent="0.25">
      <c r="B2761"/>
      <c r="C2761"/>
      <c r="D2761"/>
    </row>
    <row r="2762" spans="2:4" x14ac:dyDescent="0.25">
      <c r="B2762"/>
      <c r="C2762"/>
      <c r="D2762"/>
    </row>
    <row r="2763" spans="2:4" x14ac:dyDescent="0.25">
      <c r="B2763"/>
      <c r="C2763"/>
      <c r="D2763"/>
    </row>
    <row r="2764" spans="2:4" x14ac:dyDescent="0.25">
      <c r="B2764"/>
      <c r="C2764"/>
      <c r="D2764"/>
    </row>
    <row r="2765" spans="2:4" x14ac:dyDescent="0.25">
      <c r="B2765"/>
      <c r="C2765"/>
      <c r="D2765"/>
    </row>
    <row r="2766" spans="2:4" x14ac:dyDescent="0.25">
      <c r="B2766"/>
      <c r="C2766"/>
      <c r="D2766"/>
    </row>
    <row r="2767" spans="2:4" x14ac:dyDescent="0.25">
      <c r="B2767"/>
      <c r="C2767"/>
      <c r="D2767"/>
    </row>
    <row r="2768" spans="2:4" x14ac:dyDescent="0.25">
      <c r="B2768"/>
      <c r="C2768"/>
      <c r="D2768"/>
    </row>
    <row r="2769" spans="2:4" x14ac:dyDescent="0.25">
      <c r="B2769"/>
      <c r="C2769"/>
      <c r="D2769"/>
    </row>
    <row r="2770" spans="2:4" x14ac:dyDescent="0.25">
      <c r="B2770"/>
      <c r="C2770"/>
      <c r="D2770"/>
    </row>
    <row r="2771" spans="2:4" x14ac:dyDescent="0.25">
      <c r="B2771"/>
      <c r="C2771"/>
      <c r="D2771"/>
    </row>
    <row r="2772" spans="2:4" x14ac:dyDescent="0.25">
      <c r="B2772"/>
      <c r="C2772"/>
      <c r="D2772"/>
    </row>
    <row r="2773" spans="2:4" x14ac:dyDescent="0.25">
      <c r="B2773"/>
      <c r="C2773"/>
      <c r="D2773"/>
    </row>
    <row r="2774" spans="2:4" x14ac:dyDescent="0.25">
      <c r="B2774"/>
      <c r="C2774"/>
      <c r="D2774"/>
    </row>
    <row r="2775" spans="2:4" x14ac:dyDescent="0.25">
      <c r="B2775"/>
      <c r="C2775"/>
      <c r="D2775"/>
    </row>
    <row r="2776" spans="2:4" x14ac:dyDescent="0.25">
      <c r="B2776"/>
      <c r="C2776"/>
      <c r="D2776"/>
    </row>
    <row r="2777" spans="2:4" x14ac:dyDescent="0.25">
      <c r="B2777"/>
      <c r="C2777"/>
      <c r="D2777"/>
    </row>
    <row r="2778" spans="2:4" x14ac:dyDescent="0.25">
      <c r="B2778"/>
      <c r="C2778"/>
      <c r="D2778"/>
    </row>
    <row r="2779" spans="2:4" x14ac:dyDescent="0.25">
      <c r="B2779"/>
      <c r="C2779"/>
      <c r="D2779"/>
    </row>
    <row r="2780" spans="2:4" x14ac:dyDescent="0.25">
      <c r="B2780"/>
      <c r="C2780"/>
      <c r="D2780"/>
    </row>
    <row r="2781" spans="2:4" x14ac:dyDescent="0.25">
      <c r="B2781"/>
      <c r="C2781"/>
      <c r="D2781"/>
    </row>
    <row r="2782" spans="2:4" x14ac:dyDescent="0.25">
      <c r="B2782"/>
      <c r="C2782"/>
      <c r="D2782"/>
    </row>
    <row r="2783" spans="2:4" x14ac:dyDescent="0.25">
      <c r="B2783"/>
      <c r="C2783"/>
      <c r="D2783"/>
    </row>
    <row r="2784" spans="2:4" x14ac:dyDescent="0.25">
      <c r="B2784"/>
      <c r="C2784"/>
      <c r="D2784"/>
    </row>
    <row r="2785" spans="2:4" x14ac:dyDescent="0.25">
      <c r="B2785"/>
      <c r="C2785"/>
      <c r="D2785"/>
    </row>
    <row r="2786" spans="2:4" x14ac:dyDescent="0.25">
      <c r="B2786"/>
      <c r="C2786"/>
      <c r="D2786"/>
    </row>
    <row r="2787" spans="2:4" x14ac:dyDescent="0.25">
      <c r="B2787"/>
      <c r="C2787"/>
      <c r="D2787"/>
    </row>
    <row r="2788" spans="2:4" x14ac:dyDescent="0.25">
      <c r="B2788"/>
      <c r="C2788"/>
      <c r="D2788"/>
    </row>
    <row r="2789" spans="2:4" x14ac:dyDescent="0.25">
      <c r="B2789"/>
      <c r="C2789"/>
      <c r="D2789"/>
    </row>
    <row r="2790" spans="2:4" x14ac:dyDescent="0.25">
      <c r="B2790"/>
      <c r="C2790"/>
      <c r="D2790"/>
    </row>
    <row r="2791" spans="2:4" x14ac:dyDescent="0.25">
      <c r="B2791"/>
      <c r="C2791"/>
      <c r="D2791"/>
    </row>
    <row r="2792" spans="2:4" x14ac:dyDescent="0.25">
      <c r="B2792"/>
      <c r="C2792"/>
      <c r="D2792"/>
    </row>
    <row r="2793" spans="2:4" x14ac:dyDescent="0.25">
      <c r="B2793"/>
      <c r="C2793"/>
      <c r="D2793"/>
    </row>
    <row r="2794" spans="2:4" x14ac:dyDescent="0.25">
      <c r="B2794"/>
      <c r="C2794"/>
      <c r="D2794"/>
    </row>
    <row r="2795" spans="2:4" x14ac:dyDescent="0.25">
      <c r="B2795"/>
      <c r="C2795"/>
      <c r="D2795"/>
    </row>
    <row r="2796" spans="2:4" x14ac:dyDescent="0.25">
      <c r="B2796"/>
      <c r="C2796"/>
      <c r="D2796"/>
    </row>
    <row r="2797" spans="2:4" x14ac:dyDescent="0.25">
      <c r="B2797"/>
      <c r="C2797"/>
      <c r="D2797"/>
    </row>
    <row r="2798" spans="2:4" x14ac:dyDescent="0.25">
      <c r="B2798"/>
      <c r="C2798"/>
      <c r="D2798"/>
    </row>
    <row r="2799" spans="2:4" x14ac:dyDescent="0.25">
      <c r="B2799"/>
      <c r="C2799"/>
      <c r="D2799"/>
    </row>
    <row r="2800" spans="2:4" x14ac:dyDescent="0.25">
      <c r="B2800"/>
      <c r="C2800"/>
      <c r="D2800"/>
    </row>
    <row r="2801" spans="2:4" x14ac:dyDescent="0.25">
      <c r="B2801"/>
      <c r="C2801"/>
      <c r="D2801"/>
    </row>
    <row r="2802" spans="2:4" x14ac:dyDescent="0.25">
      <c r="B2802"/>
      <c r="C2802"/>
      <c r="D2802"/>
    </row>
    <row r="2803" spans="2:4" x14ac:dyDescent="0.25">
      <c r="B2803"/>
      <c r="C2803"/>
      <c r="D2803"/>
    </row>
    <row r="2804" spans="2:4" x14ac:dyDescent="0.25">
      <c r="B2804"/>
      <c r="C2804"/>
      <c r="D2804"/>
    </row>
    <row r="2805" spans="2:4" x14ac:dyDescent="0.25">
      <c r="B2805"/>
      <c r="C2805"/>
      <c r="D2805"/>
    </row>
    <row r="2806" spans="2:4" x14ac:dyDescent="0.25">
      <c r="B2806"/>
      <c r="C2806"/>
      <c r="D2806"/>
    </row>
    <row r="2807" spans="2:4" x14ac:dyDescent="0.25">
      <c r="B2807"/>
      <c r="C2807"/>
      <c r="D2807"/>
    </row>
    <row r="2808" spans="2:4" x14ac:dyDescent="0.25">
      <c r="B2808"/>
      <c r="C2808"/>
      <c r="D2808"/>
    </row>
    <row r="2809" spans="2:4" x14ac:dyDescent="0.25">
      <c r="B2809"/>
      <c r="C2809"/>
      <c r="D2809"/>
    </row>
    <row r="2810" spans="2:4" x14ac:dyDescent="0.25">
      <c r="B2810"/>
      <c r="C2810"/>
      <c r="D2810"/>
    </row>
    <row r="2811" spans="2:4" x14ac:dyDescent="0.25">
      <c r="B2811"/>
      <c r="C2811"/>
      <c r="D2811"/>
    </row>
    <row r="2812" spans="2:4" x14ac:dyDescent="0.25">
      <c r="B2812"/>
      <c r="C2812"/>
      <c r="D2812"/>
    </row>
    <row r="2813" spans="2:4" x14ac:dyDescent="0.25">
      <c r="B2813"/>
      <c r="C2813"/>
      <c r="D2813"/>
    </row>
    <row r="2814" spans="2:4" x14ac:dyDescent="0.25">
      <c r="B2814"/>
      <c r="C2814"/>
      <c r="D2814"/>
    </row>
    <row r="2815" spans="2:4" x14ac:dyDescent="0.25">
      <c r="B2815"/>
      <c r="C2815"/>
      <c r="D2815"/>
    </row>
    <row r="2816" spans="2:4" x14ac:dyDescent="0.25">
      <c r="B2816"/>
      <c r="C2816"/>
      <c r="D2816"/>
    </row>
    <row r="2817" spans="2:4" x14ac:dyDescent="0.25">
      <c r="B2817"/>
      <c r="C2817"/>
      <c r="D2817"/>
    </row>
    <row r="2818" spans="2:4" x14ac:dyDescent="0.25">
      <c r="B2818"/>
      <c r="C2818"/>
      <c r="D2818"/>
    </row>
    <row r="2819" spans="2:4" x14ac:dyDescent="0.25">
      <c r="B2819"/>
      <c r="C2819"/>
      <c r="D2819"/>
    </row>
    <row r="2820" spans="2:4" x14ac:dyDescent="0.25">
      <c r="B2820"/>
      <c r="C2820"/>
      <c r="D2820"/>
    </row>
    <row r="2821" spans="2:4" x14ac:dyDescent="0.25">
      <c r="B2821"/>
      <c r="C2821"/>
      <c r="D2821"/>
    </row>
    <row r="2822" spans="2:4" x14ac:dyDescent="0.25">
      <c r="B2822"/>
      <c r="C2822"/>
      <c r="D2822"/>
    </row>
    <row r="2823" spans="2:4" x14ac:dyDescent="0.25">
      <c r="B2823"/>
      <c r="C2823"/>
      <c r="D2823"/>
    </row>
    <row r="2824" spans="2:4" x14ac:dyDescent="0.25">
      <c r="B2824"/>
      <c r="C2824"/>
      <c r="D2824"/>
    </row>
    <row r="2825" spans="2:4" x14ac:dyDescent="0.25">
      <c r="B2825"/>
      <c r="C2825"/>
      <c r="D2825"/>
    </row>
    <row r="2826" spans="2:4" x14ac:dyDescent="0.25">
      <c r="B2826"/>
      <c r="C2826"/>
      <c r="D2826"/>
    </row>
    <row r="2827" spans="2:4" x14ac:dyDescent="0.25">
      <c r="B2827"/>
      <c r="C2827"/>
      <c r="D2827"/>
    </row>
    <row r="2828" spans="2:4" x14ac:dyDescent="0.25">
      <c r="B2828"/>
      <c r="C2828"/>
      <c r="D2828"/>
    </row>
    <row r="2829" spans="2:4" x14ac:dyDescent="0.25">
      <c r="B2829"/>
      <c r="C2829"/>
      <c r="D2829"/>
    </row>
    <row r="2830" spans="2:4" x14ac:dyDescent="0.25">
      <c r="B2830"/>
      <c r="C2830"/>
      <c r="D2830"/>
    </row>
    <row r="2831" spans="2:4" x14ac:dyDescent="0.25">
      <c r="B2831"/>
      <c r="C2831"/>
      <c r="D2831"/>
    </row>
    <row r="2832" spans="2:4" x14ac:dyDescent="0.25">
      <c r="B2832"/>
      <c r="C2832"/>
      <c r="D2832"/>
    </row>
    <row r="2833" spans="2:4" x14ac:dyDescent="0.25">
      <c r="B2833"/>
      <c r="C2833"/>
      <c r="D2833"/>
    </row>
    <row r="2834" spans="2:4" x14ac:dyDescent="0.25">
      <c r="B2834"/>
      <c r="C2834"/>
      <c r="D2834"/>
    </row>
    <row r="2835" spans="2:4" x14ac:dyDescent="0.25">
      <c r="B2835"/>
      <c r="C2835"/>
      <c r="D2835"/>
    </row>
    <row r="2836" spans="2:4" x14ac:dyDescent="0.25">
      <c r="B2836"/>
      <c r="C2836"/>
      <c r="D2836"/>
    </row>
    <row r="2837" spans="2:4" x14ac:dyDescent="0.25">
      <c r="B2837"/>
      <c r="C2837"/>
      <c r="D2837"/>
    </row>
    <row r="2838" spans="2:4" x14ac:dyDescent="0.25">
      <c r="B2838"/>
      <c r="C2838"/>
      <c r="D2838"/>
    </row>
    <row r="2839" spans="2:4" x14ac:dyDescent="0.25">
      <c r="B2839"/>
      <c r="C2839"/>
      <c r="D2839"/>
    </row>
    <row r="2840" spans="2:4" x14ac:dyDescent="0.25">
      <c r="B2840"/>
      <c r="C2840"/>
      <c r="D2840"/>
    </row>
    <row r="2841" spans="2:4" x14ac:dyDescent="0.25">
      <c r="B2841"/>
      <c r="C2841"/>
      <c r="D2841"/>
    </row>
    <row r="2842" spans="2:4" x14ac:dyDescent="0.25">
      <c r="B2842"/>
      <c r="C2842"/>
      <c r="D2842"/>
    </row>
    <row r="2843" spans="2:4" x14ac:dyDescent="0.25">
      <c r="B2843"/>
      <c r="C2843"/>
      <c r="D2843"/>
    </row>
    <row r="2844" spans="2:4" x14ac:dyDescent="0.25">
      <c r="B2844"/>
      <c r="C2844"/>
      <c r="D2844"/>
    </row>
    <row r="2845" spans="2:4" x14ac:dyDescent="0.25">
      <c r="B2845"/>
      <c r="C2845"/>
      <c r="D2845"/>
    </row>
    <row r="2846" spans="2:4" x14ac:dyDescent="0.25">
      <c r="B2846"/>
      <c r="C2846"/>
      <c r="D2846"/>
    </row>
    <row r="2847" spans="2:4" x14ac:dyDescent="0.25">
      <c r="B2847"/>
      <c r="C2847"/>
      <c r="D2847"/>
    </row>
    <row r="2848" spans="2:4" x14ac:dyDescent="0.25">
      <c r="B2848"/>
      <c r="C2848"/>
      <c r="D2848"/>
    </row>
    <row r="2849" spans="2:4" x14ac:dyDescent="0.25">
      <c r="B2849"/>
      <c r="C2849"/>
      <c r="D2849"/>
    </row>
    <row r="2850" spans="2:4" x14ac:dyDescent="0.25">
      <c r="B2850"/>
      <c r="C2850"/>
      <c r="D2850"/>
    </row>
    <row r="2851" spans="2:4" x14ac:dyDescent="0.25">
      <c r="B2851"/>
      <c r="C2851"/>
      <c r="D2851"/>
    </row>
    <row r="2852" spans="2:4" x14ac:dyDescent="0.25">
      <c r="B2852"/>
      <c r="C2852"/>
      <c r="D2852"/>
    </row>
    <row r="2853" spans="2:4" x14ac:dyDescent="0.25">
      <c r="B2853"/>
      <c r="C2853"/>
      <c r="D2853"/>
    </row>
    <row r="2854" spans="2:4" x14ac:dyDescent="0.25">
      <c r="B2854"/>
      <c r="C2854"/>
      <c r="D2854"/>
    </row>
    <row r="2855" spans="2:4" x14ac:dyDescent="0.25">
      <c r="B2855"/>
      <c r="C2855"/>
      <c r="D2855"/>
    </row>
    <row r="2856" spans="2:4" x14ac:dyDescent="0.25">
      <c r="B2856"/>
      <c r="C2856"/>
      <c r="D2856"/>
    </row>
    <row r="2857" spans="2:4" x14ac:dyDescent="0.25">
      <c r="B2857"/>
      <c r="C2857"/>
      <c r="D2857"/>
    </row>
    <row r="2858" spans="2:4" x14ac:dyDescent="0.25">
      <c r="B2858"/>
      <c r="C2858"/>
      <c r="D2858"/>
    </row>
    <row r="2859" spans="2:4" x14ac:dyDescent="0.25">
      <c r="B2859"/>
      <c r="C2859"/>
      <c r="D2859"/>
    </row>
    <row r="2860" spans="2:4" x14ac:dyDescent="0.25">
      <c r="B2860"/>
      <c r="C2860"/>
      <c r="D2860"/>
    </row>
    <row r="2861" spans="2:4" x14ac:dyDescent="0.25">
      <c r="B2861"/>
      <c r="C2861"/>
      <c r="D2861"/>
    </row>
    <row r="2862" spans="2:4" x14ac:dyDescent="0.25">
      <c r="B2862"/>
      <c r="C2862"/>
      <c r="D2862"/>
    </row>
    <row r="2863" spans="2:4" x14ac:dyDescent="0.25">
      <c r="B2863"/>
      <c r="C2863"/>
      <c r="D2863"/>
    </row>
    <row r="2864" spans="2:4" x14ac:dyDescent="0.25">
      <c r="B2864"/>
      <c r="C2864"/>
      <c r="D2864"/>
    </row>
    <row r="2865" spans="2:4" x14ac:dyDescent="0.25">
      <c r="B2865"/>
      <c r="C2865"/>
      <c r="D2865"/>
    </row>
    <row r="2866" spans="2:4" x14ac:dyDescent="0.25">
      <c r="B2866"/>
      <c r="C2866"/>
      <c r="D2866"/>
    </row>
    <row r="2867" spans="2:4" x14ac:dyDescent="0.25">
      <c r="B2867"/>
      <c r="C2867"/>
      <c r="D2867"/>
    </row>
    <row r="2868" spans="2:4" x14ac:dyDescent="0.25">
      <c r="B2868"/>
      <c r="C2868"/>
      <c r="D2868"/>
    </row>
    <row r="2869" spans="2:4" x14ac:dyDescent="0.25">
      <c r="B2869"/>
      <c r="C2869"/>
      <c r="D2869"/>
    </row>
    <row r="2870" spans="2:4" x14ac:dyDescent="0.25">
      <c r="B2870"/>
      <c r="C2870"/>
      <c r="D2870"/>
    </row>
    <row r="2871" spans="2:4" x14ac:dyDescent="0.25">
      <c r="B2871"/>
      <c r="C2871"/>
      <c r="D2871"/>
    </row>
    <row r="2872" spans="2:4" x14ac:dyDescent="0.25">
      <c r="B2872"/>
      <c r="C2872"/>
      <c r="D2872"/>
    </row>
    <row r="2873" spans="2:4" x14ac:dyDescent="0.25">
      <c r="B2873"/>
      <c r="C2873"/>
      <c r="D2873"/>
    </row>
    <row r="2874" spans="2:4" x14ac:dyDescent="0.25">
      <c r="B2874"/>
      <c r="C2874"/>
      <c r="D2874"/>
    </row>
    <row r="2875" spans="2:4" x14ac:dyDescent="0.25">
      <c r="B2875"/>
      <c r="C2875"/>
      <c r="D2875"/>
    </row>
    <row r="2876" spans="2:4" x14ac:dyDescent="0.25">
      <c r="B2876"/>
      <c r="C2876"/>
      <c r="D2876"/>
    </row>
    <row r="2877" spans="2:4" x14ac:dyDescent="0.25">
      <c r="B2877"/>
      <c r="C2877"/>
      <c r="D2877"/>
    </row>
    <row r="2878" spans="2:4" x14ac:dyDescent="0.25">
      <c r="B2878"/>
      <c r="C2878"/>
      <c r="D2878"/>
    </row>
    <row r="2879" spans="2:4" x14ac:dyDescent="0.25">
      <c r="B2879"/>
      <c r="C2879"/>
      <c r="D2879"/>
    </row>
    <row r="2880" spans="2:4" x14ac:dyDescent="0.25">
      <c r="B2880"/>
      <c r="C2880"/>
      <c r="D2880"/>
    </row>
    <row r="2881" spans="2:4" x14ac:dyDescent="0.25">
      <c r="B2881"/>
      <c r="C2881"/>
      <c r="D2881"/>
    </row>
    <row r="2882" spans="2:4" x14ac:dyDescent="0.25">
      <c r="B2882"/>
      <c r="C2882"/>
      <c r="D2882"/>
    </row>
    <row r="2883" spans="2:4" x14ac:dyDescent="0.25">
      <c r="B2883"/>
      <c r="C2883"/>
      <c r="D2883"/>
    </row>
    <row r="2884" spans="2:4" x14ac:dyDescent="0.25">
      <c r="B2884"/>
      <c r="C2884"/>
      <c r="D2884"/>
    </row>
    <row r="2885" spans="2:4" x14ac:dyDescent="0.25">
      <c r="B2885"/>
      <c r="C2885"/>
      <c r="D2885"/>
    </row>
    <row r="2886" spans="2:4" x14ac:dyDescent="0.25">
      <c r="B2886"/>
      <c r="C2886"/>
      <c r="D2886"/>
    </row>
    <row r="2887" spans="2:4" x14ac:dyDescent="0.25">
      <c r="B2887"/>
      <c r="C2887"/>
      <c r="D2887"/>
    </row>
    <row r="2888" spans="2:4" x14ac:dyDescent="0.25">
      <c r="B2888"/>
      <c r="C2888"/>
      <c r="D2888"/>
    </row>
    <row r="2889" spans="2:4" x14ac:dyDescent="0.25">
      <c r="B2889"/>
      <c r="C2889"/>
      <c r="D2889"/>
    </row>
    <row r="2890" spans="2:4" x14ac:dyDescent="0.25">
      <c r="B2890"/>
      <c r="C2890"/>
      <c r="D2890"/>
    </row>
    <row r="2891" spans="2:4" x14ac:dyDescent="0.25">
      <c r="B2891"/>
      <c r="C2891"/>
      <c r="D2891"/>
    </row>
    <row r="2892" spans="2:4" x14ac:dyDescent="0.25">
      <c r="B2892"/>
      <c r="C2892"/>
      <c r="D2892"/>
    </row>
    <row r="2893" spans="2:4" x14ac:dyDescent="0.25">
      <c r="B2893"/>
      <c r="C2893"/>
      <c r="D2893"/>
    </row>
    <row r="2894" spans="2:4" x14ac:dyDescent="0.25">
      <c r="B2894"/>
      <c r="C2894"/>
      <c r="D2894"/>
    </row>
    <row r="2895" spans="2:4" x14ac:dyDescent="0.25">
      <c r="B2895"/>
      <c r="C2895"/>
      <c r="D2895"/>
    </row>
    <row r="2896" spans="2:4" x14ac:dyDescent="0.25">
      <c r="B2896"/>
      <c r="C2896"/>
      <c r="D2896"/>
    </row>
    <row r="2897" spans="2:4" x14ac:dyDescent="0.25">
      <c r="B2897"/>
      <c r="C2897"/>
      <c r="D2897"/>
    </row>
    <row r="2898" spans="2:4" x14ac:dyDescent="0.25">
      <c r="B2898"/>
      <c r="C2898"/>
      <c r="D2898"/>
    </row>
    <row r="2899" spans="2:4" x14ac:dyDescent="0.25">
      <c r="B2899"/>
      <c r="C2899"/>
      <c r="D2899"/>
    </row>
    <row r="2900" spans="2:4" x14ac:dyDescent="0.25">
      <c r="B2900"/>
      <c r="C2900"/>
      <c r="D2900"/>
    </row>
    <row r="2901" spans="2:4" x14ac:dyDescent="0.25">
      <c r="B2901"/>
      <c r="C2901"/>
      <c r="D2901"/>
    </row>
    <row r="2902" spans="2:4" x14ac:dyDescent="0.25">
      <c r="B2902"/>
      <c r="C2902"/>
      <c r="D2902"/>
    </row>
    <row r="2903" spans="2:4" x14ac:dyDescent="0.25">
      <c r="B2903"/>
      <c r="C2903"/>
      <c r="D2903"/>
    </row>
    <row r="2904" spans="2:4" x14ac:dyDescent="0.25">
      <c r="B2904"/>
      <c r="C2904"/>
      <c r="D2904"/>
    </row>
    <row r="2905" spans="2:4" x14ac:dyDescent="0.25">
      <c r="B2905"/>
      <c r="C2905"/>
      <c r="D2905"/>
    </row>
    <row r="2906" spans="2:4" x14ac:dyDescent="0.25">
      <c r="B2906"/>
      <c r="C2906"/>
      <c r="D2906"/>
    </row>
    <row r="2907" spans="2:4" x14ac:dyDescent="0.25">
      <c r="B2907"/>
      <c r="C2907"/>
      <c r="D2907"/>
    </row>
    <row r="2908" spans="2:4" x14ac:dyDescent="0.25">
      <c r="B2908"/>
      <c r="C2908"/>
      <c r="D2908"/>
    </row>
    <row r="2909" spans="2:4" x14ac:dyDescent="0.25">
      <c r="B2909"/>
      <c r="C2909"/>
      <c r="D2909"/>
    </row>
    <row r="2910" spans="2:4" x14ac:dyDescent="0.25">
      <c r="B2910"/>
      <c r="C2910"/>
      <c r="D2910"/>
    </row>
    <row r="2911" spans="2:4" x14ac:dyDescent="0.25">
      <c r="B2911"/>
      <c r="C2911"/>
      <c r="D2911"/>
    </row>
    <row r="2912" spans="2:4" x14ac:dyDescent="0.25">
      <c r="B2912"/>
      <c r="C2912"/>
      <c r="D2912"/>
    </row>
    <row r="2913" spans="2:4" x14ac:dyDescent="0.25">
      <c r="B2913"/>
      <c r="C2913"/>
      <c r="D2913"/>
    </row>
    <row r="2914" spans="2:4" x14ac:dyDescent="0.25">
      <c r="B2914"/>
      <c r="C2914"/>
      <c r="D2914"/>
    </row>
    <row r="2915" spans="2:4" x14ac:dyDescent="0.25">
      <c r="B2915"/>
      <c r="C2915"/>
      <c r="D2915"/>
    </row>
    <row r="2916" spans="2:4" x14ac:dyDescent="0.25">
      <c r="B2916"/>
      <c r="C2916"/>
      <c r="D2916"/>
    </row>
    <row r="2917" spans="2:4" x14ac:dyDescent="0.25">
      <c r="B2917"/>
      <c r="C2917"/>
      <c r="D2917"/>
    </row>
    <row r="2918" spans="2:4" x14ac:dyDescent="0.25">
      <c r="B2918"/>
      <c r="C2918"/>
      <c r="D2918"/>
    </row>
    <row r="2919" spans="2:4" x14ac:dyDescent="0.25">
      <c r="B2919"/>
      <c r="C2919"/>
      <c r="D2919"/>
    </row>
    <row r="2920" spans="2:4" x14ac:dyDescent="0.25">
      <c r="B2920"/>
      <c r="C2920"/>
      <c r="D2920"/>
    </row>
    <row r="2921" spans="2:4" x14ac:dyDescent="0.25">
      <c r="B2921"/>
      <c r="C2921"/>
      <c r="D2921"/>
    </row>
    <row r="2922" spans="2:4" x14ac:dyDescent="0.25">
      <c r="B2922"/>
      <c r="C2922"/>
      <c r="D2922"/>
    </row>
    <row r="2923" spans="2:4" x14ac:dyDescent="0.25">
      <c r="B2923"/>
      <c r="C2923"/>
      <c r="D2923"/>
    </row>
    <row r="2924" spans="2:4" x14ac:dyDescent="0.25">
      <c r="B2924"/>
      <c r="C2924"/>
      <c r="D2924"/>
    </row>
    <row r="2925" spans="2:4" x14ac:dyDescent="0.25">
      <c r="B2925"/>
      <c r="C2925"/>
      <c r="D2925"/>
    </row>
    <row r="2926" spans="2:4" x14ac:dyDescent="0.25">
      <c r="B2926"/>
      <c r="C2926"/>
      <c r="D2926"/>
    </row>
    <row r="2927" spans="2:4" x14ac:dyDescent="0.25">
      <c r="B2927"/>
      <c r="C2927"/>
      <c r="D2927"/>
    </row>
    <row r="2928" spans="2:4" x14ac:dyDescent="0.25">
      <c r="B2928"/>
      <c r="C2928"/>
      <c r="D2928"/>
    </row>
    <row r="2929" spans="2:4" x14ac:dyDescent="0.25">
      <c r="B2929"/>
      <c r="C2929"/>
      <c r="D2929"/>
    </row>
    <row r="2930" spans="2:4" x14ac:dyDescent="0.25">
      <c r="B2930"/>
      <c r="C2930"/>
      <c r="D2930"/>
    </row>
    <row r="2931" spans="2:4" x14ac:dyDescent="0.25">
      <c r="B2931"/>
      <c r="C2931"/>
      <c r="D2931"/>
    </row>
    <row r="2932" spans="2:4" x14ac:dyDescent="0.25">
      <c r="B2932"/>
      <c r="C2932"/>
      <c r="D2932"/>
    </row>
    <row r="2933" spans="2:4" x14ac:dyDescent="0.25">
      <c r="B2933"/>
      <c r="C2933"/>
      <c r="D2933"/>
    </row>
    <row r="2934" spans="2:4" x14ac:dyDescent="0.25">
      <c r="B2934"/>
      <c r="C2934"/>
      <c r="D2934"/>
    </row>
    <row r="2935" spans="2:4" x14ac:dyDescent="0.25">
      <c r="B2935"/>
      <c r="C2935"/>
      <c r="D2935"/>
    </row>
    <row r="2936" spans="2:4" x14ac:dyDescent="0.25">
      <c r="B2936"/>
      <c r="C2936"/>
      <c r="D2936"/>
    </row>
    <row r="2937" spans="2:4" x14ac:dyDescent="0.25">
      <c r="B2937"/>
      <c r="C2937"/>
      <c r="D2937"/>
    </row>
    <row r="2938" spans="2:4" x14ac:dyDescent="0.25">
      <c r="B2938"/>
      <c r="C2938"/>
      <c r="D2938"/>
    </row>
    <row r="2939" spans="2:4" x14ac:dyDescent="0.25">
      <c r="B2939"/>
      <c r="C2939"/>
      <c r="D2939"/>
    </row>
    <row r="2940" spans="2:4" x14ac:dyDescent="0.25">
      <c r="B2940"/>
      <c r="C2940"/>
      <c r="D2940"/>
    </row>
    <row r="2941" spans="2:4" x14ac:dyDescent="0.25">
      <c r="B2941"/>
      <c r="C2941"/>
      <c r="D2941"/>
    </row>
    <row r="2942" spans="2:4" x14ac:dyDescent="0.25">
      <c r="B2942"/>
      <c r="C2942"/>
      <c r="D2942"/>
    </row>
    <row r="2943" spans="2:4" x14ac:dyDescent="0.25">
      <c r="B2943"/>
      <c r="C2943"/>
      <c r="D2943"/>
    </row>
    <row r="2944" spans="2:4" x14ac:dyDescent="0.25">
      <c r="B2944"/>
      <c r="C2944"/>
      <c r="D2944"/>
    </row>
    <row r="2945" spans="2:4" x14ac:dyDescent="0.25">
      <c r="B2945"/>
      <c r="C2945"/>
      <c r="D2945"/>
    </row>
    <row r="2946" spans="2:4" x14ac:dyDescent="0.25">
      <c r="B2946"/>
      <c r="C2946"/>
      <c r="D2946"/>
    </row>
    <row r="2947" spans="2:4" x14ac:dyDescent="0.25">
      <c r="B2947"/>
      <c r="C2947"/>
      <c r="D2947"/>
    </row>
    <row r="2948" spans="2:4" x14ac:dyDescent="0.25">
      <c r="B2948"/>
      <c r="C2948"/>
      <c r="D2948"/>
    </row>
    <row r="2949" spans="2:4" x14ac:dyDescent="0.25">
      <c r="B2949"/>
      <c r="C2949"/>
      <c r="D2949"/>
    </row>
    <row r="2950" spans="2:4" x14ac:dyDescent="0.25">
      <c r="B2950"/>
      <c r="C2950"/>
      <c r="D2950"/>
    </row>
    <row r="2951" spans="2:4" x14ac:dyDescent="0.25">
      <c r="B2951"/>
      <c r="C2951"/>
      <c r="D2951"/>
    </row>
    <row r="2952" spans="2:4" x14ac:dyDescent="0.25">
      <c r="B2952"/>
      <c r="C2952"/>
      <c r="D2952"/>
    </row>
    <row r="2953" spans="2:4" x14ac:dyDescent="0.25">
      <c r="B2953"/>
      <c r="C2953"/>
      <c r="D2953"/>
    </row>
    <row r="2954" spans="2:4" x14ac:dyDescent="0.25">
      <c r="B2954"/>
      <c r="C2954"/>
      <c r="D2954"/>
    </row>
    <row r="2955" spans="2:4" x14ac:dyDescent="0.25">
      <c r="B2955"/>
      <c r="C2955"/>
      <c r="D2955"/>
    </row>
    <row r="2956" spans="2:4" x14ac:dyDescent="0.25">
      <c r="B2956"/>
      <c r="C2956"/>
      <c r="D2956"/>
    </row>
    <row r="2957" spans="2:4" x14ac:dyDescent="0.25">
      <c r="B2957"/>
      <c r="C2957"/>
      <c r="D2957"/>
    </row>
    <row r="2958" spans="2:4" x14ac:dyDescent="0.25">
      <c r="B2958"/>
      <c r="C2958"/>
      <c r="D2958"/>
    </row>
    <row r="2959" spans="2:4" x14ac:dyDescent="0.25">
      <c r="B2959"/>
      <c r="C2959"/>
      <c r="D2959"/>
    </row>
    <row r="2960" spans="2:4" x14ac:dyDescent="0.25">
      <c r="B2960"/>
      <c r="C2960"/>
      <c r="D2960"/>
    </row>
    <row r="2961" spans="2:4" x14ac:dyDescent="0.25">
      <c r="B2961"/>
      <c r="C2961"/>
      <c r="D2961"/>
    </row>
    <row r="2962" spans="2:4" x14ac:dyDescent="0.25">
      <c r="B2962"/>
      <c r="C2962"/>
      <c r="D2962"/>
    </row>
    <row r="2963" spans="2:4" x14ac:dyDescent="0.25">
      <c r="B2963"/>
      <c r="C2963"/>
      <c r="D2963"/>
    </row>
    <row r="2964" spans="2:4" x14ac:dyDescent="0.25">
      <c r="B2964"/>
      <c r="C2964"/>
      <c r="D2964"/>
    </row>
    <row r="2965" spans="2:4" x14ac:dyDescent="0.25">
      <c r="B2965"/>
      <c r="C2965"/>
      <c r="D2965"/>
    </row>
    <row r="2966" spans="2:4" x14ac:dyDescent="0.25">
      <c r="B2966"/>
      <c r="C2966"/>
      <c r="D2966"/>
    </row>
    <row r="2967" spans="2:4" x14ac:dyDescent="0.25">
      <c r="B2967"/>
      <c r="C2967"/>
      <c r="D2967"/>
    </row>
    <row r="2968" spans="2:4" x14ac:dyDescent="0.25">
      <c r="B2968"/>
      <c r="C2968"/>
      <c r="D2968"/>
    </row>
    <row r="2969" spans="2:4" x14ac:dyDescent="0.25">
      <c r="B2969"/>
      <c r="C2969"/>
      <c r="D2969"/>
    </row>
    <row r="2970" spans="2:4" x14ac:dyDescent="0.25">
      <c r="B2970"/>
      <c r="C2970"/>
      <c r="D2970"/>
    </row>
    <row r="2971" spans="2:4" x14ac:dyDescent="0.25">
      <c r="B2971"/>
      <c r="C2971"/>
      <c r="D2971"/>
    </row>
    <row r="2972" spans="2:4" x14ac:dyDescent="0.25">
      <c r="B2972"/>
      <c r="C2972"/>
      <c r="D2972"/>
    </row>
    <row r="2973" spans="2:4" x14ac:dyDescent="0.25">
      <c r="B2973"/>
      <c r="C2973"/>
      <c r="D2973"/>
    </row>
    <row r="2974" spans="2:4" x14ac:dyDescent="0.25">
      <c r="B2974"/>
      <c r="C2974"/>
      <c r="D2974"/>
    </row>
    <row r="2975" spans="2:4" x14ac:dyDescent="0.25">
      <c r="B2975"/>
      <c r="C2975"/>
      <c r="D2975"/>
    </row>
    <row r="2976" spans="2:4" x14ac:dyDescent="0.25">
      <c r="B2976"/>
      <c r="C2976"/>
      <c r="D2976"/>
    </row>
    <row r="2977" spans="2:4" x14ac:dyDescent="0.25">
      <c r="B2977"/>
      <c r="C2977"/>
      <c r="D2977"/>
    </row>
    <row r="2978" spans="2:4" x14ac:dyDescent="0.25">
      <c r="B2978"/>
      <c r="C2978"/>
      <c r="D2978"/>
    </row>
    <row r="2979" spans="2:4" x14ac:dyDescent="0.25">
      <c r="B2979"/>
      <c r="C2979"/>
      <c r="D2979"/>
    </row>
    <row r="2980" spans="2:4" x14ac:dyDescent="0.25">
      <c r="B2980"/>
      <c r="C2980"/>
      <c r="D2980"/>
    </row>
    <row r="2981" spans="2:4" x14ac:dyDescent="0.25">
      <c r="B2981"/>
      <c r="C2981"/>
      <c r="D2981"/>
    </row>
    <row r="2982" spans="2:4" x14ac:dyDescent="0.25">
      <c r="B2982"/>
      <c r="C2982"/>
      <c r="D2982"/>
    </row>
    <row r="2983" spans="2:4" x14ac:dyDescent="0.25">
      <c r="B2983"/>
      <c r="C2983"/>
      <c r="D2983"/>
    </row>
    <row r="2984" spans="2:4" x14ac:dyDescent="0.25">
      <c r="B2984"/>
      <c r="C2984"/>
      <c r="D2984"/>
    </row>
    <row r="2985" spans="2:4" x14ac:dyDescent="0.25">
      <c r="B2985"/>
      <c r="C2985"/>
      <c r="D2985"/>
    </row>
    <row r="2986" spans="2:4" x14ac:dyDescent="0.25">
      <c r="B2986"/>
      <c r="C2986"/>
      <c r="D2986"/>
    </row>
    <row r="2987" spans="2:4" x14ac:dyDescent="0.25">
      <c r="B2987"/>
      <c r="C2987"/>
      <c r="D2987"/>
    </row>
    <row r="2988" spans="2:4" x14ac:dyDescent="0.25">
      <c r="B2988"/>
      <c r="C2988"/>
      <c r="D2988"/>
    </row>
    <row r="2989" spans="2:4" x14ac:dyDescent="0.25">
      <c r="B2989"/>
      <c r="C2989"/>
      <c r="D2989"/>
    </row>
    <row r="2990" spans="2:4" x14ac:dyDescent="0.25">
      <c r="B2990"/>
      <c r="C2990"/>
      <c r="D2990"/>
    </row>
    <row r="2991" spans="2:4" x14ac:dyDescent="0.25">
      <c r="B2991"/>
      <c r="C2991"/>
      <c r="D2991"/>
    </row>
    <row r="2992" spans="2:4" x14ac:dyDescent="0.25">
      <c r="B2992"/>
      <c r="C2992"/>
      <c r="D2992"/>
    </row>
    <row r="2993" spans="2:4" x14ac:dyDescent="0.25">
      <c r="B2993"/>
      <c r="C2993"/>
      <c r="D2993"/>
    </row>
    <row r="2994" spans="2:4" x14ac:dyDescent="0.25">
      <c r="B2994"/>
      <c r="C2994"/>
      <c r="D2994"/>
    </row>
    <row r="2995" spans="2:4" x14ac:dyDescent="0.25">
      <c r="B2995"/>
      <c r="C2995"/>
      <c r="D2995"/>
    </row>
    <row r="2996" spans="2:4" x14ac:dyDescent="0.25">
      <c r="B2996"/>
      <c r="C2996"/>
      <c r="D2996"/>
    </row>
    <row r="2997" spans="2:4" x14ac:dyDescent="0.25">
      <c r="B2997"/>
      <c r="C2997"/>
      <c r="D2997"/>
    </row>
    <row r="2998" spans="2:4" x14ac:dyDescent="0.25">
      <c r="B2998"/>
      <c r="C2998"/>
      <c r="D2998"/>
    </row>
    <row r="2999" spans="2:4" x14ac:dyDescent="0.25">
      <c r="B2999"/>
      <c r="C2999"/>
      <c r="D2999"/>
    </row>
    <row r="3000" spans="2:4" x14ac:dyDescent="0.25">
      <c r="B3000"/>
      <c r="C3000"/>
      <c r="D3000"/>
    </row>
    <row r="3001" spans="2:4" x14ac:dyDescent="0.25">
      <c r="B3001"/>
      <c r="C3001"/>
      <c r="D3001"/>
    </row>
    <row r="3002" spans="2:4" x14ac:dyDescent="0.25">
      <c r="B3002"/>
      <c r="C3002"/>
      <c r="D3002"/>
    </row>
    <row r="3003" spans="2:4" x14ac:dyDescent="0.25">
      <c r="B3003"/>
      <c r="C3003"/>
      <c r="D3003"/>
    </row>
    <row r="3004" spans="2:4" x14ac:dyDescent="0.25">
      <c r="B3004"/>
      <c r="C3004"/>
      <c r="D3004"/>
    </row>
    <row r="3005" spans="2:4" x14ac:dyDescent="0.25">
      <c r="B3005"/>
      <c r="C3005"/>
      <c r="D3005"/>
    </row>
    <row r="3006" spans="2:4" x14ac:dyDescent="0.25">
      <c r="B3006"/>
      <c r="C3006"/>
      <c r="D3006"/>
    </row>
    <row r="3007" spans="2:4" x14ac:dyDescent="0.25">
      <c r="B3007"/>
      <c r="C3007"/>
      <c r="D3007"/>
    </row>
    <row r="3008" spans="2:4" x14ac:dyDescent="0.25">
      <c r="B3008"/>
      <c r="C3008"/>
      <c r="D3008"/>
    </row>
    <row r="3009" spans="2:4" x14ac:dyDescent="0.25">
      <c r="B3009"/>
      <c r="C3009"/>
      <c r="D3009"/>
    </row>
    <row r="3010" spans="2:4" x14ac:dyDescent="0.25">
      <c r="B3010"/>
      <c r="C3010"/>
      <c r="D3010"/>
    </row>
    <row r="3011" spans="2:4" x14ac:dyDescent="0.25">
      <c r="B3011"/>
      <c r="C3011"/>
      <c r="D3011"/>
    </row>
    <row r="3012" spans="2:4" x14ac:dyDescent="0.25">
      <c r="B3012"/>
      <c r="C3012"/>
      <c r="D3012"/>
    </row>
    <row r="3013" spans="2:4" x14ac:dyDescent="0.25">
      <c r="B3013"/>
      <c r="C3013"/>
      <c r="D3013"/>
    </row>
    <row r="3014" spans="2:4" x14ac:dyDescent="0.25">
      <c r="B3014"/>
      <c r="C3014"/>
      <c r="D3014"/>
    </row>
    <row r="3015" spans="2:4" x14ac:dyDescent="0.25">
      <c r="B3015"/>
      <c r="C3015"/>
      <c r="D3015"/>
    </row>
    <row r="3016" spans="2:4" x14ac:dyDescent="0.25">
      <c r="B3016"/>
      <c r="C3016"/>
      <c r="D3016"/>
    </row>
    <row r="3017" spans="2:4" x14ac:dyDescent="0.25">
      <c r="B3017"/>
      <c r="C3017"/>
      <c r="D3017"/>
    </row>
    <row r="3018" spans="2:4" x14ac:dyDescent="0.25">
      <c r="B3018"/>
      <c r="C3018"/>
      <c r="D3018"/>
    </row>
    <row r="3019" spans="2:4" x14ac:dyDescent="0.25">
      <c r="B3019"/>
      <c r="C3019"/>
      <c r="D3019"/>
    </row>
    <row r="3020" spans="2:4" x14ac:dyDescent="0.25">
      <c r="B3020"/>
      <c r="C3020"/>
      <c r="D3020"/>
    </row>
    <row r="3021" spans="2:4" x14ac:dyDescent="0.25">
      <c r="B3021"/>
      <c r="C3021"/>
      <c r="D3021"/>
    </row>
    <row r="3022" spans="2:4" x14ac:dyDescent="0.25">
      <c r="B3022"/>
      <c r="C3022"/>
      <c r="D3022"/>
    </row>
    <row r="3023" spans="2:4" x14ac:dyDescent="0.25">
      <c r="B3023"/>
      <c r="C3023"/>
      <c r="D3023"/>
    </row>
    <row r="3024" spans="2:4" x14ac:dyDescent="0.25">
      <c r="B3024"/>
      <c r="C3024"/>
      <c r="D3024"/>
    </row>
    <row r="3025" spans="2:4" x14ac:dyDescent="0.25">
      <c r="B3025"/>
      <c r="C3025"/>
      <c r="D3025"/>
    </row>
    <row r="3026" spans="2:4" x14ac:dyDescent="0.25">
      <c r="B3026"/>
      <c r="C3026"/>
      <c r="D3026"/>
    </row>
    <row r="3027" spans="2:4" x14ac:dyDescent="0.25">
      <c r="B3027"/>
      <c r="C3027"/>
      <c r="D3027"/>
    </row>
    <row r="3028" spans="2:4" x14ac:dyDescent="0.25">
      <c r="B3028"/>
      <c r="C3028"/>
      <c r="D3028"/>
    </row>
    <row r="3029" spans="2:4" x14ac:dyDescent="0.25">
      <c r="B3029"/>
      <c r="C3029"/>
      <c r="D3029"/>
    </row>
    <row r="3030" spans="2:4" x14ac:dyDescent="0.25">
      <c r="B3030"/>
      <c r="C3030"/>
      <c r="D3030"/>
    </row>
    <row r="3031" spans="2:4" x14ac:dyDescent="0.25">
      <c r="B3031"/>
      <c r="C3031"/>
      <c r="D3031"/>
    </row>
    <row r="3032" spans="2:4" x14ac:dyDescent="0.25">
      <c r="B3032"/>
      <c r="C3032"/>
      <c r="D3032"/>
    </row>
    <row r="3033" spans="2:4" x14ac:dyDescent="0.25">
      <c r="B3033"/>
      <c r="C3033"/>
      <c r="D3033"/>
    </row>
    <row r="3034" spans="2:4" x14ac:dyDescent="0.25">
      <c r="B3034"/>
      <c r="C3034"/>
      <c r="D3034"/>
    </row>
    <row r="3035" spans="2:4" x14ac:dyDescent="0.25">
      <c r="B3035"/>
      <c r="C3035"/>
      <c r="D3035"/>
    </row>
    <row r="3036" spans="2:4" x14ac:dyDescent="0.25">
      <c r="B3036"/>
      <c r="C3036"/>
      <c r="D3036"/>
    </row>
    <row r="3037" spans="2:4" x14ac:dyDescent="0.25">
      <c r="B3037"/>
      <c r="C3037"/>
      <c r="D3037"/>
    </row>
    <row r="3038" spans="2:4" x14ac:dyDescent="0.25">
      <c r="B3038"/>
      <c r="C3038"/>
      <c r="D3038"/>
    </row>
    <row r="3039" spans="2:4" x14ac:dyDescent="0.25">
      <c r="B3039"/>
      <c r="C3039"/>
      <c r="D3039"/>
    </row>
    <row r="3040" spans="2:4" x14ac:dyDescent="0.25">
      <c r="B3040"/>
      <c r="C3040"/>
      <c r="D3040"/>
    </row>
    <row r="3041" spans="2:4" x14ac:dyDescent="0.25">
      <c r="B3041"/>
      <c r="C3041"/>
      <c r="D3041"/>
    </row>
    <row r="3042" spans="2:4" x14ac:dyDescent="0.25">
      <c r="B3042"/>
      <c r="C3042"/>
      <c r="D3042"/>
    </row>
    <row r="3043" spans="2:4" x14ac:dyDescent="0.25">
      <c r="B3043"/>
      <c r="C3043"/>
      <c r="D3043"/>
    </row>
    <row r="3044" spans="2:4" x14ac:dyDescent="0.25">
      <c r="B3044"/>
      <c r="C3044"/>
      <c r="D3044"/>
    </row>
    <row r="3045" spans="2:4" x14ac:dyDescent="0.25">
      <c r="B3045"/>
      <c r="C3045"/>
      <c r="D3045"/>
    </row>
    <row r="3046" spans="2:4" x14ac:dyDescent="0.25">
      <c r="B3046"/>
      <c r="C3046"/>
      <c r="D3046"/>
    </row>
    <row r="3047" spans="2:4" x14ac:dyDescent="0.25">
      <c r="B3047"/>
      <c r="C3047"/>
      <c r="D3047"/>
    </row>
    <row r="3048" spans="2:4" x14ac:dyDescent="0.25">
      <c r="B3048"/>
      <c r="C3048"/>
      <c r="D3048"/>
    </row>
    <row r="3049" spans="2:4" x14ac:dyDescent="0.25">
      <c r="B3049"/>
      <c r="C3049"/>
      <c r="D3049"/>
    </row>
    <row r="3050" spans="2:4" x14ac:dyDescent="0.25">
      <c r="B3050"/>
      <c r="C3050"/>
      <c r="D3050"/>
    </row>
    <row r="3051" spans="2:4" x14ac:dyDescent="0.25">
      <c r="B3051"/>
      <c r="C3051"/>
      <c r="D3051"/>
    </row>
    <row r="3052" spans="2:4" x14ac:dyDescent="0.25">
      <c r="B3052"/>
      <c r="C3052"/>
      <c r="D3052"/>
    </row>
    <row r="3053" spans="2:4" x14ac:dyDescent="0.25">
      <c r="B3053"/>
      <c r="C3053"/>
      <c r="D3053"/>
    </row>
    <row r="3054" spans="2:4" x14ac:dyDescent="0.25">
      <c r="B3054"/>
      <c r="C3054"/>
      <c r="D3054"/>
    </row>
    <row r="3055" spans="2:4" x14ac:dyDescent="0.25">
      <c r="B3055"/>
      <c r="C3055"/>
      <c r="D3055"/>
    </row>
    <row r="3056" spans="2:4" x14ac:dyDescent="0.25">
      <c r="B3056"/>
      <c r="C3056"/>
      <c r="D3056"/>
    </row>
    <row r="3057" spans="2:4" x14ac:dyDescent="0.25">
      <c r="B3057"/>
      <c r="C3057"/>
      <c r="D3057"/>
    </row>
    <row r="3058" spans="2:4" x14ac:dyDescent="0.25">
      <c r="B3058"/>
      <c r="C3058"/>
      <c r="D3058"/>
    </row>
    <row r="3059" spans="2:4" x14ac:dyDescent="0.25">
      <c r="B3059"/>
      <c r="C3059"/>
      <c r="D3059"/>
    </row>
    <row r="3060" spans="2:4" x14ac:dyDescent="0.25">
      <c r="B3060"/>
      <c r="C3060"/>
      <c r="D3060"/>
    </row>
    <row r="3061" spans="2:4" x14ac:dyDescent="0.25">
      <c r="B3061"/>
      <c r="C3061"/>
      <c r="D3061"/>
    </row>
    <row r="3062" spans="2:4" x14ac:dyDescent="0.25">
      <c r="B3062"/>
      <c r="C3062"/>
      <c r="D3062"/>
    </row>
    <row r="3063" spans="2:4" x14ac:dyDescent="0.25">
      <c r="B3063"/>
      <c r="C3063"/>
      <c r="D3063"/>
    </row>
    <row r="3064" spans="2:4" x14ac:dyDescent="0.25">
      <c r="B3064"/>
      <c r="C3064"/>
      <c r="D3064"/>
    </row>
    <row r="3065" spans="2:4" x14ac:dyDescent="0.25">
      <c r="B3065"/>
      <c r="C3065"/>
      <c r="D3065"/>
    </row>
    <row r="3066" spans="2:4" x14ac:dyDescent="0.25">
      <c r="B3066"/>
      <c r="C3066"/>
      <c r="D3066"/>
    </row>
    <row r="3067" spans="2:4" x14ac:dyDescent="0.25">
      <c r="B3067"/>
      <c r="C3067"/>
      <c r="D3067"/>
    </row>
    <row r="3068" spans="2:4" x14ac:dyDescent="0.25">
      <c r="B3068"/>
      <c r="C3068"/>
      <c r="D3068"/>
    </row>
    <row r="3069" spans="2:4" x14ac:dyDescent="0.25">
      <c r="B3069"/>
      <c r="C3069"/>
      <c r="D3069"/>
    </row>
    <row r="3070" spans="2:4" x14ac:dyDescent="0.25">
      <c r="B3070"/>
      <c r="C3070"/>
      <c r="D3070"/>
    </row>
    <row r="3071" spans="2:4" x14ac:dyDescent="0.25">
      <c r="B3071"/>
      <c r="C3071"/>
      <c r="D3071"/>
    </row>
    <row r="3072" spans="2:4" x14ac:dyDescent="0.25">
      <c r="B3072"/>
      <c r="C3072"/>
      <c r="D3072"/>
    </row>
    <row r="3073" spans="2:4" x14ac:dyDescent="0.25">
      <c r="B3073"/>
      <c r="C3073"/>
      <c r="D3073"/>
    </row>
    <row r="3074" spans="2:4" x14ac:dyDescent="0.25">
      <c r="B3074"/>
      <c r="C3074"/>
      <c r="D3074"/>
    </row>
    <row r="3075" spans="2:4" x14ac:dyDescent="0.25">
      <c r="B3075"/>
      <c r="C3075"/>
      <c r="D3075"/>
    </row>
    <row r="3076" spans="2:4" x14ac:dyDescent="0.25">
      <c r="B3076"/>
      <c r="C3076"/>
      <c r="D3076"/>
    </row>
    <row r="3077" spans="2:4" x14ac:dyDescent="0.25">
      <c r="B3077"/>
      <c r="C3077"/>
      <c r="D3077"/>
    </row>
    <row r="3078" spans="2:4" x14ac:dyDescent="0.25">
      <c r="B3078"/>
      <c r="C3078"/>
      <c r="D3078"/>
    </row>
    <row r="3079" spans="2:4" x14ac:dyDescent="0.25">
      <c r="B3079"/>
      <c r="C3079"/>
      <c r="D3079"/>
    </row>
    <row r="3080" spans="2:4" x14ac:dyDescent="0.25">
      <c r="B3080"/>
      <c r="C3080"/>
      <c r="D3080"/>
    </row>
    <row r="3081" spans="2:4" x14ac:dyDescent="0.25">
      <c r="B3081"/>
      <c r="C3081"/>
      <c r="D3081"/>
    </row>
    <row r="3082" spans="2:4" x14ac:dyDescent="0.25">
      <c r="B3082"/>
      <c r="C3082"/>
      <c r="D3082"/>
    </row>
    <row r="3083" spans="2:4" x14ac:dyDescent="0.25">
      <c r="B3083"/>
      <c r="C3083"/>
      <c r="D3083"/>
    </row>
    <row r="3084" spans="2:4" x14ac:dyDescent="0.25">
      <c r="B3084"/>
      <c r="C3084"/>
      <c r="D3084"/>
    </row>
    <row r="3085" spans="2:4" x14ac:dyDescent="0.25">
      <c r="B3085"/>
      <c r="C3085"/>
      <c r="D3085"/>
    </row>
    <row r="3086" spans="2:4" x14ac:dyDescent="0.25">
      <c r="B3086"/>
      <c r="C3086"/>
      <c r="D3086"/>
    </row>
    <row r="3087" spans="2:4" x14ac:dyDescent="0.25">
      <c r="B3087"/>
      <c r="C3087"/>
      <c r="D3087"/>
    </row>
    <row r="3088" spans="2:4" x14ac:dyDescent="0.25">
      <c r="B3088"/>
      <c r="C3088"/>
      <c r="D3088"/>
    </row>
    <row r="3089" spans="2:4" x14ac:dyDescent="0.25">
      <c r="B3089"/>
      <c r="C3089"/>
      <c r="D3089"/>
    </row>
    <row r="3090" spans="2:4" x14ac:dyDescent="0.25">
      <c r="B3090"/>
      <c r="C3090"/>
      <c r="D3090"/>
    </row>
    <row r="3091" spans="2:4" x14ac:dyDescent="0.25">
      <c r="B3091"/>
      <c r="C3091"/>
      <c r="D3091"/>
    </row>
    <row r="3092" spans="2:4" x14ac:dyDescent="0.25">
      <c r="B3092"/>
      <c r="C3092"/>
      <c r="D3092"/>
    </row>
    <row r="3093" spans="2:4" x14ac:dyDescent="0.25">
      <c r="B3093"/>
      <c r="C3093"/>
      <c r="D3093"/>
    </row>
    <row r="3094" spans="2:4" x14ac:dyDescent="0.25">
      <c r="B3094"/>
      <c r="C3094"/>
      <c r="D3094"/>
    </row>
    <row r="3095" spans="2:4" x14ac:dyDescent="0.25">
      <c r="B3095"/>
      <c r="C3095"/>
      <c r="D3095"/>
    </row>
    <row r="3096" spans="2:4" x14ac:dyDescent="0.25">
      <c r="B3096"/>
      <c r="C3096"/>
      <c r="D3096"/>
    </row>
    <row r="3097" spans="2:4" x14ac:dyDescent="0.25">
      <c r="B3097"/>
      <c r="C3097"/>
      <c r="D3097"/>
    </row>
    <row r="3098" spans="2:4" x14ac:dyDescent="0.25">
      <c r="B3098"/>
      <c r="C3098"/>
      <c r="D3098"/>
    </row>
    <row r="3099" spans="2:4" x14ac:dyDescent="0.25">
      <c r="B3099"/>
      <c r="C3099"/>
      <c r="D3099"/>
    </row>
    <row r="3100" spans="2:4" x14ac:dyDescent="0.25">
      <c r="B3100"/>
      <c r="C3100"/>
      <c r="D3100"/>
    </row>
    <row r="3101" spans="2:4" x14ac:dyDescent="0.25">
      <c r="B3101"/>
      <c r="C3101"/>
      <c r="D3101"/>
    </row>
    <row r="3102" spans="2:4" x14ac:dyDescent="0.25">
      <c r="B3102"/>
      <c r="C3102"/>
      <c r="D3102"/>
    </row>
    <row r="3103" spans="2:4" x14ac:dyDescent="0.25">
      <c r="B3103"/>
      <c r="C3103"/>
      <c r="D3103"/>
    </row>
    <row r="3104" spans="2:4" x14ac:dyDescent="0.25">
      <c r="B3104"/>
      <c r="C3104"/>
      <c r="D3104"/>
    </row>
    <row r="3105" spans="2:4" x14ac:dyDescent="0.25">
      <c r="B3105"/>
      <c r="C3105"/>
      <c r="D3105"/>
    </row>
    <row r="3106" spans="2:4" x14ac:dyDescent="0.25">
      <c r="B3106"/>
      <c r="C3106"/>
      <c r="D3106"/>
    </row>
    <row r="3107" spans="2:4" x14ac:dyDescent="0.25">
      <c r="B3107"/>
      <c r="C3107"/>
      <c r="D3107"/>
    </row>
    <row r="3108" spans="2:4" x14ac:dyDescent="0.25">
      <c r="B3108"/>
      <c r="C3108"/>
      <c r="D3108"/>
    </row>
    <row r="3109" spans="2:4" x14ac:dyDescent="0.25">
      <c r="B3109"/>
      <c r="C3109"/>
      <c r="D3109"/>
    </row>
    <row r="3110" spans="2:4" x14ac:dyDescent="0.25">
      <c r="B3110"/>
      <c r="C3110"/>
      <c r="D3110"/>
    </row>
    <row r="3111" spans="2:4" x14ac:dyDescent="0.25">
      <c r="B3111"/>
      <c r="C3111"/>
      <c r="D3111"/>
    </row>
    <row r="3112" spans="2:4" x14ac:dyDescent="0.25">
      <c r="B3112"/>
      <c r="C3112"/>
      <c r="D3112"/>
    </row>
    <row r="3113" spans="2:4" x14ac:dyDescent="0.25">
      <c r="B3113"/>
      <c r="C3113"/>
      <c r="D3113"/>
    </row>
    <row r="3114" spans="2:4" x14ac:dyDescent="0.25">
      <c r="B3114"/>
      <c r="C3114"/>
      <c r="D3114"/>
    </row>
    <row r="3115" spans="2:4" x14ac:dyDescent="0.25">
      <c r="B3115"/>
      <c r="C3115"/>
      <c r="D3115"/>
    </row>
    <row r="3116" spans="2:4" x14ac:dyDescent="0.25">
      <c r="B3116"/>
      <c r="C3116"/>
      <c r="D3116"/>
    </row>
    <row r="3117" spans="2:4" x14ac:dyDescent="0.25">
      <c r="B3117"/>
      <c r="C3117"/>
      <c r="D3117"/>
    </row>
    <row r="3118" spans="2:4" x14ac:dyDescent="0.25">
      <c r="B3118"/>
      <c r="C3118"/>
      <c r="D3118"/>
    </row>
    <row r="3119" spans="2:4" x14ac:dyDescent="0.25">
      <c r="B3119"/>
      <c r="C3119"/>
      <c r="D3119"/>
    </row>
    <row r="3120" spans="2:4" x14ac:dyDescent="0.25">
      <c r="B3120"/>
      <c r="C3120"/>
      <c r="D3120"/>
    </row>
    <row r="3121" spans="2:4" x14ac:dyDescent="0.25">
      <c r="B3121"/>
      <c r="C3121"/>
      <c r="D3121"/>
    </row>
    <row r="3122" spans="2:4" x14ac:dyDescent="0.25">
      <c r="B3122"/>
      <c r="C3122"/>
      <c r="D3122"/>
    </row>
    <row r="3123" spans="2:4" x14ac:dyDescent="0.25">
      <c r="B3123"/>
      <c r="C3123"/>
      <c r="D3123"/>
    </row>
    <row r="3124" spans="2:4" x14ac:dyDescent="0.25">
      <c r="B3124"/>
      <c r="C3124"/>
      <c r="D3124"/>
    </row>
    <row r="3125" spans="2:4" x14ac:dyDescent="0.25">
      <c r="B3125"/>
      <c r="C3125"/>
      <c r="D3125"/>
    </row>
    <row r="3126" spans="2:4" x14ac:dyDescent="0.25">
      <c r="B3126"/>
      <c r="C3126"/>
      <c r="D3126"/>
    </row>
    <row r="3127" spans="2:4" x14ac:dyDescent="0.25">
      <c r="B3127"/>
      <c r="C3127"/>
      <c r="D3127"/>
    </row>
    <row r="3128" spans="2:4" x14ac:dyDescent="0.25">
      <c r="B3128"/>
      <c r="C3128"/>
      <c r="D3128"/>
    </row>
    <row r="3129" spans="2:4" x14ac:dyDescent="0.25">
      <c r="B3129"/>
      <c r="C3129"/>
      <c r="D3129"/>
    </row>
    <row r="3130" spans="2:4" x14ac:dyDescent="0.25">
      <c r="B3130"/>
      <c r="C3130"/>
      <c r="D3130"/>
    </row>
    <row r="3131" spans="2:4" x14ac:dyDescent="0.25">
      <c r="B3131"/>
      <c r="C3131"/>
      <c r="D3131"/>
    </row>
    <row r="3132" spans="2:4" x14ac:dyDescent="0.25">
      <c r="B3132"/>
      <c r="C3132"/>
      <c r="D3132"/>
    </row>
    <row r="3133" spans="2:4" x14ac:dyDescent="0.25">
      <c r="B3133"/>
      <c r="C3133"/>
      <c r="D3133"/>
    </row>
    <row r="3134" spans="2:4" x14ac:dyDescent="0.25">
      <c r="B3134"/>
      <c r="C3134"/>
      <c r="D3134"/>
    </row>
    <row r="3135" spans="2:4" x14ac:dyDescent="0.25">
      <c r="B3135"/>
      <c r="C3135"/>
      <c r="D3135"/>
    </row>
    <row r="3136" spans="2:4" x14ac:dyDescent="0.25">
      <c r="B3136"/>
      <c r="C3136"/>
      <c r="D3136"/>
    </row>
    <row r="3137" spans="2:4" x14ac:dyDescent="0.25">
      <c r="B3137"/>
      <c r="C3137"/>
      <c r="D3137"/>
    </row>
    <row r="3138" spans="2:4" x14ac:dyDescent="0.25">
      <c r="B3138"/>
      <c r="C3138"/>
      <c r="D3138"/>
    </row>
    <row r="3139" spans="2:4" x14ac:dyDescent="0.25">
      <c r="B3139"/>
      <c r="C3139"/>
      <c r="D3139"/>
    </row>
    <row r="3140" spans="2:4" x14ac:dyDescent="0.25">
      <c r="B3140"/>
      <c r="C3140"/>
      <c r="D3140"/>
    </row>
    <row r="3141" spans="2:4" x14ac:dyDescent="0.25">
      <c r="B3141"/>
      <c r="C3141"/>
      <c r="D3141"/>
    </row>
    <row r="3142" spans="2:4" x14ac:dyDescent="0.25">
      <c r="B3142"/>
      <c r="C3142"/>
      <c r="D3142"/>
    </row>
    <row r="3143" spans="2:4" x14ac:dyDescent="0.25">
      <c r="B3143"/>
      <c r="C3143"/>
      <c r="D3143"/>
    </row>
    <row r="3144" spans="2:4" x14ac:dyDescent="0.25">
      <c r="B3144"/>
      <c r="C3144"/>
      <c r="D3144"/>
    </row>
    <row r="3145" spans="2:4" x14ac:dyDescent="0.25">
      <c r="B3145"/>
      <c r="C3145"/>
      <c r="D3145"/>
    </row>
    <row r="3146" spans="2:4" x14ac:dyDescent="0.25">
      <c r="B3146"/>
      <c r="C3146"/>
      <c r="D3146"/>
    </row>
    <row r="3147" spans="2:4" x14ac:dyDescent="0.25">
      <c r="B3147"/>
      <c r="C3147"/>
      <c r="D3147"/>
    </row>
    <row r="3148" spans="2:4" x14ac:dyDescent="0.25">
      <c r="B3148"/>
      <c r="C3148"/>
      <c r="D3148"/>
    </row>
    <row r="3149" spans="2:4" x14ac:dyDescent="0.25">
      <c r="B3149"/>
      <c r="C3149"/>
      <c r="D3149"/>
    </row>
    <row r="3150" spans="2:4" x14ac:dyDescent="0.25">
      <c r="B3150"/>
      <c r="C3150"/>
      <c r="D3150"/>
    </row>
    <row r="3151" spans="2:4" x14ac:dyDescent="0.25">
      <c r="B3151"/>
      <c r="C3151"/>
      <c r="D3151"/>
    </row>
    <row r="3152" spans="2:4" x14ac:dyDescent="0.25">
      <c r="B3152"/>
      <c r="C3152"/>
      <c r="D3152"/>
    </row>
    <row r="3153" spans="2:4" x14ac:dyDescent="0.25">
      <c r="B3153"/>
      <c r="C3153"/>
      <c r="D3153"/>
    </row>
    <row r="3154" spans="2:4" x14ac:dyDescent="0.25">
      <c r="B3154"/>
      <c r="C3154"/>
      <c r="D3154"/>
    </row>
    <row r="3155" spans="2:4" x14ac:dyDescent="0.25">
      <c r="B3155"/>
      <c r="C3155"/>
      <c r="D3155"/>
    </row>
    <row r="3156" spans="2:4" x14ac:dyDescent="0.25">
      <c r="B3156"/>
      <c r="C3156"/>
      <c r="D3156"/>
    </row>
    <row r="3157" spans="2:4" x14ac:dyDescent="0.25">
      <c r="B3157"/>
      <c r="C3157"/>
      <c r="D3157"/>
    </row>
    <row r="3158" spans="2:4" x14ac:dyDescent="0.25">
      <c r="B3158"/>
      <c r="C3158"/>
      <c r="D3158"/>
    </row>
    <row r="3159" spans="2:4" x14ac:dyDescent="0.25">
      <c r="B3159"/>
      <c r="C3159"/>
      <c r="D3159"/>
    </row>
    <row r="3160" spans="2:4" x14ac:dyDescent="0.25">
      <c r="B3160"/>
      <c r="C3160"/>
      <c r="D3160"/>
    </row>
    <row r="3161" spans="2:4" x14ac:dyDescent="0.25">
      <c r="B3161"/>
      <c r="C3161"/>
      <c r="D3161"/>
    </row>
    <row r="3162" spans="2:4" x14ac:dyDescent="0.25">
      <c r="B3162"/>
      <c r="C3162"/>
      <c r="D3162"/>
    </row>
    <row r="3163" spans="2:4" x14ac:dyDescent="0.25">
      <c r="B3163"/>
      <c r="C3163"/>
      <c r="D3163"/>
    </row>
    <row r="3164" spans="2:4" x14ac:dyDescent="0.25">
      <c r="B3164"/>
      <c r="C3164"/>
      <c r="D3164"/>
    </row>
    <row r="3165" spans="2:4" x14ac:dyDescent="0.25">
      <c r="B3165"/>
      <c r="C3165"/>
      <c r="D3165"/>
    </row>
    <row r="3166" spans="2:4" x14ac:dyDescent="0.25">
      <c r="B3166"/>
      <c r="C3166"/>
      <c r="D3166"/>
    </row>
    <row r="3167" spans="2:4" x14ac:dyDescent="0.25">
      <c r="B3167"/>
      <c r="C3167"/>
      <c r="D3167"/>
    </row>
    <row r="3168" spans="2:4" x14ac:dyDescent="0.25">
      <c r="B3168"/>
      <c r="C3168"/>
      <c r="D3168"/>
    </row>
    <row r="3169" spans="2:4" x14ac:dyDescent="0.25">
      <c r="B3169"/>
      <c r="C3169"/>
      <c r="D3169"/>
    </row>
    <row r="3170" spans="2:4" x14ac:dyDescent="0.25">
      <c r="B3170"/>
      <c r="C3170"/>
      <c r="D3170"/>
    </row>
    <row r="3171" spans="2:4" x14ac:dyDescent="0.25">
      <c r="B3171"/>
      <c r="C3171"/>
      <c r="D3171"/>
    </row>
    <row r="3172" spans="2:4" x14ac:dyDescent="0.25">
      <c r="B3172"/>
      <c r="C3172"/>
      <c r="D3172"/>
    </row>
    <row r="3173" spans="2:4" x14ac:dyDescent="0.25">
      <c r="B3173"/>
      <c r="C3173"/>
      <c r="D3173"/>
    </row>
    <row r="3174" spans="2:4" x14ac:dyDescent="0.25">
      <c r="B3174"/>
      <c r="C3174"/>
      <c r="D3174"/>
    </row>
    <row r="3175" spans="2:4" x14ac:dyDescent="0.25">
      <c r="B3175"/>
      <c r="C3175"/>
      <c r="D3175"/>
    </row>
    <row r="3176" spans="2:4" x14ac:dyDescent="0.25">
      <c r="B3176"/>
      <c r="C3176"/>
      <c r="D3176"/>
    </row>
    <row r="3177" spans="2:4" x14ac:dyDescent="0.25">
      <c r="B3177"/>
      <c r="C3177"/>
      <c r="D3177"/>
    </row>
    <row r="3178" spans="2:4" x14ac:dyDescent="0.25">
      <c r="B3178"/>
      <c r="C3178"/>
      <c r="D3178"/>
    </row>
    <row r="3179" spans="2:4" x14ac:dyDescent="0.25">
      <c r="B3179"/>
      <c r="C3179"/>
      <c r="D3179"/>
    </row>
    <row r="3180" spans="2:4" x14ac:dyDescent="0.25">
      <c r="B3180"/>
      <c r="C3180"/>
      <c r="D3180"/>
    </row>
    <row r="3181" spans="2:4" x14ac:dyDescent="0.25">
      <c r="B3181"/>
      <c r="C3181"/>
      <c r="D3181"/>
    </row>
    <row r="3182" spans="2:4" x14ac:dyDescent="0.25">
      <c r="B3182"/>
      <c r="C3182"/>
      <c r="D3182"/>
    </row>
    <row r="3183" spans="2:4" x14ac:dyDescent="0.25">
      <c r="B3183"/>
      <c r="C3183"/>
      <c r="D3183"/>
    </row>
    <row r="3184" spans="2:4" x14ac:dyDescent="0.25">
      <c r="B3184"/>
      <c r="C3184"/>
      <c r="D3184"/>
    </row>
    <row r="3185" spans="2:4" x14ac:dyDescent="0.25">
      <c r="B3185"/>
      <c r="C3185"/>
      <c r="D3185"/>
    </row>
    <row r="3186" spans="2:4" x14ac:dyDescent="0.25">
      <c r="B3186"/>
      <c r="C3186"/>
      <c r="D3186"/>
    </row>
    <row r="3187" spans="2:4" x14ac:dyDescent="0.25">
      <c r="B3187"/>
      <c r="C3187"/>
      <c r="D3187"/>
    </row>
    <row r="3188" spans="2:4" x14ac:dyDescent="0.25">
      <c r="B3188"/>
      <c r="C3188"/>
      <c r="D3188"/>
    </row>
    <row r="3189" spans="2:4" x14ac:dyDescent="0.25">
      <c r="B3189"/>
      <c r="C3189"/>
      <c r="D3189"/>
    </row>
    <row r="3190" spans="2:4" x14ac:dyDescent="0.25">
      <c r="B3190"/>
      <c r="C3190"/>
      <c r="D3190"/>
    </row>
    <row r="3191" spans="2:4" x14ac:dyDescent="0.25">
      <c r="B3191"/>
      <c r="C3191"/>
      <c r="D3191"/>
    </row>
    <row r="3192" spans="2:4" x14ac:dyDescent="0.25">
      <c r="B3192"/>
      <c r="C3192"/>
      <c r="D3192"/>
    </row>
    <row r="3193" spans="2:4" x14ac:dyDescent="0.25">
      <c r="B3193"/>
      <c r="C3193"/>
      <c r="D3193"/>
    </row>
    <row r="3194" spans="2:4" x14ac:dyDescent="0.25">
      <c r="B3194"/>
      <c r="C3194"/>
      <c r="D3194"/>
    </row>
    <row r="3195" spans="2:4" x14ac:dyDescent="0.25">
      <c r="B3195"/>
      <c r="C3195"/>
      <c r="D3195"/>
    </row>
    <row r="3196" spans="2:4" x14ac:dyDescent="0.25">
      <c r="B3196"/>
      <c r="C3196"/>
      <c r="D3196"/>
    </row>
    <row r="3197" spans="2:4" x14ac:dyDescent="0.25">
      <c r="B3197"/>
      <c r="C3197"/>
      <c r="D3197"/>
    </row>
    <row r="3198" spans="2:4" x14ac:dyDescent="0.25">
      <c r="B3198"/>
      <c r="C3198"/>
      <c r="D3198"/>
    </row>
    <row r="3199" spans="2:4" x14ac:dyDescent="0.25">
      <c r="B3199"/>
      <c r="C3199"/>
      <c r="D3199"/>
    </row>
    <row r="3200" spans="2:4" x14ac:dyDescent="0.25">
      <c r="B3200"/>
      <c r="C3200"/>
      <c r="D3200"/>
    </row>
    <row r="3201" spans="2:4" x14ac:dyDescent="0.25">
      <c r="B3201"/>
      <c r="C3201"/>
      <c r="D3201"/>
    </row>
    <row r="3202" spans="2:4" x14ac:dyDescent="0.25">
      <c r="B3202"/>
      <c r="C3202"/>
      <c r="D3202"/>
    </row>
    <row r="3203" spans="2:4" x14ac:dyDescent="0.25">
      <c r="B3203"/>
      <c r="C3203"/>
      <c r="D3203"/>
    </row>
    <row r="3204" spans="2:4" x14ac:dyDescent="0.25">
      <c r="B3204"/>
      <c r="C3204"/>
      <c r="D3204"/>
    </row>
    <row r="3205" spans="2:4" x14ac:dyDescent="0.25">
      <c r="B3205"/>
      <c r="C3205"/>
      <c r="D3205"/>
    </row>
    <row r="3206" spans="2:4" x14ac:dyDescent="0.25">
      <c r="B3206"/>
      <c r="C3206"/>
      <c r="D3206"/>
    </row>
    <row r="3207" spans="2:4" x14ac:dyDescent="0.25">
      <c r="B3207"/>
      <c r="C3207"/>
      <c r="D3207"/>
    </row>
    <row r="3208" spans="2:4" x14ac:dyDescent="0.25">
      <c r="B3208"/>
      <c r="C3208"/>
      <c r="D3208"/>
    </row>
    <row r="3209" spans="2:4" x14ac:dyDescent="0.25">
      <c r="B3209"/>
      <c r="C3209"/>
      <c r="D3209"/>
    </row>
    <row r="3210" spans="2:4" x14ac:dyDescent="0.25">
      <c r="B3210"/>
      <c r="C3210"/>
      <c r="D3210"/>
    </row>
    <row r="3211" spans="2:4" x14ac:dyDescent="0.25">
      <c r="B3211"/>
      <c r="C3211"/>
      <c r="D3211"/>
    </row>
    <row r="3212" spans="2:4" x14ac:dyDescent="0.25">
      <c r="B3212"/>
      <c r="C3212"/>
      <c r="D3212"/>
    </row>
    <row r="3213" spans="2:4" x14ac:dyDescent="0.25">
      <c r="B3213"/>
      <c r="C3213"/>
      <c r="D3213"/>
    </row>
    <row r="3214" spans="2:4" x14ac:dyDescent="0.25">
      <c r="B3214"/>
      <c r="C3214"/>
      <c r="D3214"/>
    </row>
    <row r="3215" spans="2:4" x14ac:dyDescent="0.25">
      <c r="B3215"/>
      <c r="C3215"/>
      <c r="D3215"/>
    </row>
    <row r="3216" spans="2:4" x14ac:dyDescent="0.25">
      <c r="B3216"/>
      <c r="C3216"/>
      <c r="D3216"/>
    </row>
    <row r="3217" spans="2:4" x14ac:dyDescent="0.25">
      <c r="B3217"/>
      <c r="C3217"/>
      <c r="D3217"/>
    </row>
    <row r="3218" spans="2:4" x14ac:dyDescent="0.25">
      <c r="B3218"/>
      <c r="C3218"/>
      <c r="D3218"/>
    </row>
    <row r="3219" spans="2:4" x14ac:dyDescent="0.25">
      <c r="B3219"/>
      <c r="C3219"/>
      <c r="D3219"/>
    </row>
    <row r="3220" spans="2:4" x14ac:dyDescent="0.25">
      <c r="B3220"/>
      <c r="C3220"/>
      <c r="D3220"/>
    </row>
    <row r="3221" spans="2:4" x14ac:dyDescent="0.25">
      <c r="B3221"/>
      <c r="C3221"/>
      <c r="D3221"/>
    </row>
    <row r="3222" spans="2:4" x14ac:dyDescent="0.25">
      <c r="B3222"/>
      <c r="C3222"/>
      <c r="D3222"/>
    </row>
    <row r="3223" spans="2:4" x14ac:dyDescent="0.25">
      <c r="B3223"/>
      <c r="C3223"/>
      <c r="D3223"/>
    </row>
    <row r="3224" spans="2:4" x14ac:dyDescent="0.25">
      <c r="B3224"/>
      <c r="C3224"/>
      <c r="D3224"/>
    </row>
    <row r="3225" spans="2:4" x14ac:dyDescent="0.25">
      <c r="B3225"/>
      <c r="C3225"/>
      <c r="D3225"/>
    </row>
    <row r="3226" spans="2:4" x14ac:dyDescent="0.25">
      <c r="B3226"/>
      <c r="C3226"/>
      <c r="D3226"/>
    </row>
    <row r="3227" spans="2:4" x14ac:dyDescent="0.25">
      <c r="B3227"/>
      <c r="C3227"/>
      <c r="D3227"/>
    </row>
    <row r="3228" spans="2:4" x14ac:dyDescent="0.25">
      <c r="B3228"/>
      <c r="C3228"/>
      <c r="D3228"/>
    </row>
    <row r="3229" spans="2:4" x14ac:dyDescent="0.25">
      <c r="B3229"/>
      <c r="C3229"/>
      <c r="D3229"/>
    </row>
    <row r="3230" spans="2:4" x14ac:dyDescent="0.25">
      <c r="B3230"/>
      <c r="C3230"/>
      <c r="D3230"/>
    </row>
    <row r="3231" spans="2:4" x14ac:dyDescent="0.25">
      <c r="B3231"/>
      <c r="C3231"/>
      <c r="D3231"/>
    </row>
    <row r="3232" spans="2:4" x14ac:dyDescent="0.25">
      <c r="B3232"/>
      <c r="C3232"/>
      <c r="D3232"/>
    </row>
    <row r="3233" spans="2:4" x14ac:dyDescent="0.25">
      <c r="B3233"/>
      <c r="C3233"/>
      <c r="D3233"/>
    </row>
    <row r="3234" spans="2:4" x14ac:dyDescent="0.25">
      <c r="B3234"/>
      <c r="C3234"/>
      <c r="D3234"/>
    </row>
    <row r="3235" spans="2:4" x14ac:dyDescent="0.25">
      <c r="B3235"/>
      <c r="C3235"/>
      <c r="D3235"/>
    </row>
    <row r="3236" spans="2:4" x14ac:dyDescent="0.25">
      <c r="B3236"/>
      <c r="C3236"/>
      <c r="D3236"/>
    </row>
    <row r="3237" spans="2:4" x14ac:dyDescent="0.25">
      <c r="B3237"/>
      <c r="C3237"/>
      <c r="D3237"/>
    </row>
    <row r="3238" spans="2:4" x14ac:dyDescent="0.25">
      <c r="B3238"/>
      <c r="C3238"/>
      <c r="D3238"/>
    </row>
    <row r="3239" spans="2:4" x14ac:dyDescent="0.25">
      <c r="B3239"/>
      <c r="C3239"/>
      <c r="D3239"/>
    </row>
    <row r="3240" spans="2:4" x14ac:dyDescent="0.25">
      <c r="B3240"/>
      <c r="C3240"/>
      <c r="D3240"/>
    </row>
    <row r="3241" spans="2:4" x14ac:dyDescent="0.25">
      <c r="B3241"/>
      <c r="C3241"/>
      <c r="D3241"/>
    </row>
    <row r="3242" spans="2:4" x14ac:dyDescent="0.25">
      <c r="B3242"/>
      <c r="C3242"/>
      <c r="D3242"/>
    </row>
    <row r="3243" spans="2:4" x14ac:dyDescent="0.25">
      <c r="B3243"/>
      <c r="C3243"/>
      <c r="D3243"/>
    </row>
    <row r="3244" spans="2:4" x14ac:dyDescent="0.25">
      <c r="B3244"/>
      <c r="C3244"/>
      <c r="D3244"/>
    </row>
    <row r="3245" spans="2:4" x14ac:dyDescent="0.25">
      <c r="B3245"/>
      <c r="C3245"/>
      <c r="D3245"/>
    </row>
    <row r="3246" spans="2:4" x14ac:dyDescent="0.25">
      <c r="B3246"/>
      <c r="C3246"/>
      <c r="D3246"/>
    </row>
    <row r="3247" spans="2:4" x14ac:dyDescent="0.25">
      <c r="B3247"/>
      <c r="C3247"/>
      <c r="D3247"/>
    </row>
    <row r="3248" spans="2:4" x14ac:dyDescent="0.25">
      <c r="B3248"/>
      <c r="C3248"/>
      <c r="D3248"/>
    </row>
    <row r="3249" spans="2:4" x14ac:dyDescent="0.25">
      <c r="B3249"/>
      <c r="C3249"/>
      <c r="D3249"/>
    </row>
    <row r="3250" spans="2:4" x14ac:dyDescent="0.25">
      <c r="B3250"/>
      <c r="C3250"/>
      <c r="D3250"/>
    </row>
    <row r="3251" spans="2:4" x14ac:dyDescent="0.25">
      <c r="B3251"/>
      <c r="C3251"/>
      <c r="D3251"/>
    </row>
    <row r="3252" spans="2:4" x14ac:dyDescent="0.25">
      <c r="B3252"/>
      <c r="C3252"/>
      <c r="D3252"/>
    </row>
    <row r="3253" spans="2:4" x14ac:dyDescent="0.25">
      <c r="B3253"/>
      <c r="C3253"/>
      <c r="D3253"/>
    </row>
    <row r="3254" spans="2:4" x14ac:dyDescent="0.25">
      <c r="B3254"/>
      <c r="C3254"/>
      <c r="D3254"/>
    </row>
    <row r="3255" spans="2:4" x14ac:dyDescent="0.25">
      <c r="B3255"/>
      <c r="C3255"/>
      <c r="D3255"/>
    </row>
    <row r="3256" spans="2:4" x14ac:dyDescent="0.25">
      <c r="B3256"/>
      <c r="C3256"/>
      <c r="D3256"/>
    </row>
    <row r="3257" spans="2:4" x14ac:dyDescent="0.25">
      <c r="B3257"/>
      <c r="C3257"/>
      <c r="D3257"/>
    </row>
    <row r="3258" spans="2:4" x14ac:dyDescent="0.25">
      <c r="B3258"/>
      <c r="C3258"/>
      <c r="D3258"/>
    </row>
    <row r="3259" spans="2:4" x14ac:dyDescent="0.25">
      <c r="B3259"/>
      <c r="C3259"/>
      <c r="D3259"/>
    </row>
    <row r="3260" spans="2:4" x14ac:dyDescent="0.25">
      <c r="B3260"/>
      <c r="C3260"/>
      <c r="D3260"/>
    </row>
    <row r="3261" spans="2:4" x14ac:dyDescent="0.25">
      <c r="B3261"/>
      <c r="C3261"/>
      <c r="D3261"/>
    </row>
    <row r="3262" spans="2:4" x14ac:dyDescent="0.25">
      <c r="B3262"/>
      <c r="C3262"/>
      <c r="D3262"/>
    </row>
    <row r="3263" spans="2:4" x14ac:dyDescent="0.25">
      <c r="B3263"/>
      <c r="C3263"/>
      <c r="D3263"/>
    </row>
    <row r="3264" spans="2:4" x14ac:dyDescent="0.25">
      <c r="B3264"/>
      <c r="C3264"/>
      <c r="D3264"/>
    </row>
    <row r="3265" spans="2:4" x14ac:dyDescent="0.25">
      <c r="B3265"/>
      <c r="C3265"/>
      <c r="D3265"/>
    </row>
    <row r="3266" spans="2:4" x14ac:dyDescent="0.25">
      <c r="B3266"/>
      <c r="C3266"/>
      <c r="D3266"/>
    </row>
    <row r="3267" spans="2:4" x14ac:dyDescent="0.25">
      <c r="B3267"/>
      <c r="C3267"/>
      <c r="D3267"/>
    </row>
    <row r="3268" spans="2:4" x14ac:dyDescent="0.25">
      <c r="B3268"/>
      <c r="C3268"/>
      <c r="D3268"/>
    </row>
    <row r="3269" spans="2:4" x14ac:dyDescent="0.25">
      <c r="B3269"/>
      <c r="C3269"/>
      <c r="D3269"/>
    </row>
    <row r="3270" spans="2:4" x14ac:dyDescent="0.25">
      <c r="B3270"/>
      <c r="C3270"/>
      <c r="D3270"/>
    </row>
    <row r="3271" spans="2:4" x14ac:dyDescent="0.25">
      <c r="B3271"/>
      <c r="C3271"/>
      <c r="D3271"/>
    </row>
    <row r="3272" spans="2:4" x14ac:dyDescent="0.25">
      <c r="B3272"/>
      <c r="C3272"/>
      <c r="D3272"/>
    </row>
    <row r="3273" spans="2:4" x14ac:dyDescent="0.25">
      <c r="B3273"/>
      <c r="C3273"/>
      <c r="D3273"/>
    </row>
    <row r="3274" spans="2:4" x14ac:dyDescent="0.25">
      <c r="B3274"/>
      <c r="C3274"/>
      <c r="D3274"/>
    </row>
    <row r="3275" spans="2:4" x14ac:dyDescent="0.25">
      <c r="B3275"/>
      <c r="C3275"/>
      <c r="D3275"/>
    </row>
    <row r="3276" spans="2:4" x14ac:dyDescent="0.25">
      <c r="B3276"/>
      <c r="C3276"/>
      <c r="D3276"/>
    </row>
    <row r="3277" spans="2:4" x14ac:dyDescent="0.25">
      <c r="B3277"/>
      <c r="C3277"/>
      <c r="D3277"/>
    </row>
    <row r="3278" spans="2:4" x14ac:dyDescent="0.25">
      <c r="B3278"/>
      <c r="C3278"/>
      <c r="D3278"/>
    </row>
    <row r="3279" spans="2:4" x14ac:dyDescent="0.25">
      <c r="B3279"/>
      <c r="C3279"/>
      <c r="D3279"/>
    </row>
    <row r="3280" spans="2:4" x14ac:dyDescent="0.25">
      <c r="B3280"/>
      <c r="C3280"/>
      <c r="D3280"/>
    </row>
    <row r="3281" spans="2:4" x14ac:dyDescent="0.25">
      <c r="B3281"/>
      <c r="C3281"/>
      <c r="D3281"/>
    </row>
    <row r="3282" spans="2:4" x14ac:dyDescent="0.25">
      <c r="B3282"/>
      <c r="C3282"/>
      <c r="D3282"/>
    </row>
    <row r="3283" spans="2:4" x14ac:dyDescent="0.25">
      <c r="B3283"/>
      <c r="C3283"/>
      <c r="D3283"/>
    </row>
    <row r="3284" spans="2:4" x14ac:dyDescent="0.25">
      <c r="B3284"/>
      <c r="C3284"/>
      <c r="D3284"/>
    </row>
    <row r="3285" spans="2:4" x14ac:dyDescent="0.25">
      <c r="B3285"/>
      <c r="C3285"/>
      <c r="D3285"/>
    </row>
    <row r="3286" spans="2:4" x14ac:dyDescent="0.25">
      <c r="B3286"/>
      <c r="C3286"/>
      <c r="D3286"/>
    </row>
    <row r="3287" spans="2:4" x14ac:dyDescent="0.25">
      <c r="B3287"/>
      <c r="C3287"/>
      <c r="D3287"/>
    </row>
    <row r="3288" spans="2:4" x14ac:dyDescent="0.25">
      <c r="B3288"/>
      <c r="C3288"/>
      <c r="D3288"/>
    </row>
    <row r="3289" spans="2:4" x14ac:dyDescent="0.25">
      <c r="B3289"/>
      <c r="C3289"/>
      <c r="D3289"/>
    </row>
    <row r="3290" spans="2:4" x14ac:dyDescent="0.25">
      <c r="B3290"/>
      <c r="C3290"/>
      <c r="D3290"/>
    </row>
    <row r="3291" spans="2:4" x14ac:dyDescent="0.25">
      <c r="B3291"/>
      <c r="C3291"/>
      <c r="D3291"/>
    </row>
    <row r="3292" spans="2:4" x14ac:dyDescent="0.25">
      <c r="B3292"/>
      <c r="C3292"/>
      <c r="D3292"/>
    </row>
    <row r="3293" spans="2:4" x14ac:dyDescent="0.25">
      <c r="B3293"/>
      <c r="C3293"/>
      <c r="D3293"/>
    </row>
    <row r="3294" spans="2:4" x14ac:dyDescent="0.25">
      <c r="B3294"/>
      <c r="C3294"/>
      <c r="D3294"/>
    </row>
    <row r="3295" spans="2:4" x14ac:dyDescent="0.25">
      <c r="B3295"/>
      <c r="C3295"/>
      <c r="D3295"/>
    </row>
    <row r="3296" spans="2:4" x14ac:dyDescent="0.25">
      <c r="B3296"/>
      <c r="C3296"/>
      <c r="D3296"/>
    </row>
    <row r="3297" spans="2:4" x14ac:dyDescent="0.25">
      <c r="B3297"/>
      <c r="C3297"/>
      <c r="D3297"/>
    </row>
    <row r="3298" spans="2:4" x14ac:dyDescent="0.25">
      <c r="B3298"/>
      <c r="C3298"/>
      <c r="D3298"/>
    </row>
    <row r="3299" spans="2:4" x14ac:dyDescent="0.25">
      <c r="B3299"/>
      <c r="C3299"/>
      <c r="D3299"/>
    </row>
    <row r="3300" spans="2:4" x14ac:dyDescent="0.25">
      <c r="B3300"/>
      <c r="C3300"/>
      <c r="D3300"/>
    </row>
    <row r="3301" spans="2:4" x14ac:dyDescent="0.25">
      <c r="B3301"/>
      <c r="C3301"/>
      <c r="D3301"/>
    </row>
    <row r="3302" spans="2:4" x14ac:dyDescent="0.25">
      <c r="B3302"/>
      <c r="C3302"/>
      <c r="D3302"/>
    </row>
    <row r="3303" spans="2:4" x14ac:dyDescent="0.25">
      <c r="B3303"/>
      <c r="C3303"/>
      <c r="D3303"/>
    </row>
    <row r="3304" spans="2:4" x14ac:dyDescent="0.25">
      <c r="B3304"/>
      <c r="C3304"/>
      <c r="D3304"/>
    </row>
    <row r="3305" spans="2:4" x14ac:dyDescent="0.25">
      <c r="B3305"/>
      <c r="C3305"/>
      <c r="D3305"/>
    </row>
    <row r="3306" spans="2:4" x14ac:dyDescent="0.25">
      <c r="B3306"/>
      <c r="C3306"/>
      <c r="D3306"/>
    </row>
    <row r="3307" spans="2:4" x14ac:dyDescent="0.25">
      <c r="B3307"/>
      <c r="C3307"/>
      <c r="D3307"/>
    </row>
    <row r="3308" spans="2:4" x14ac:dyDescent="0.25">
      <c r="B3308"/>
      <c r="C3308"/>
      <c r="D3308"/>
    </row>
    <row r="3309" spans="2:4" x14ac:dyDescent="0.25">
      <c r="B3309"/>
      <c r="C3309"/>
      <c r="D3309"/>
    </row>
    <row r="3310" spans="2:4" x14ac:dyDescent="0.25">
      <c r="B3310"/>
      <c r="C3310"/>
      <c r="D3310"/>
    </row>
    <row r="3311" spans="2:4" x14ac:dyDescent="0.25">
      <c r="B3311"/>
      <c r="C3311"/>
      <c r="D3311"/>
    </row>
    <row r="3312" spans="2:4" x14ac:dyDescent="0.25">
      <c r="B3312"/>
      <c r="C3312"/>
      <c r="D3312"/>
    </row>
    <row r="3313" spans="2:4" x14ac:dyDescent="0.25">
      <c r="B3313"/>
      <c r="C3313"/>
      <c r="D3313"/>
    </row>
    <row r="3314" spans="2:4" x14ac:dyDescent="0.25">
      <c r="B3314"/>
      <c r="C3314"/>
      <c r="D3314"/>
    </row>
    <row r="3315" spans="2:4" x14ac:dyDescent="0.25">
      <c r="B3315"/>
      <c r="C3315"/>
      <c r="D3315"/>
    </row>
    <row r="3316" spans="2:4" x14ac:dyDescent="0.25">
      <c r="B3316"/>
      <c r="C3316"/>
      <c r="D3316"/>
    </row>
    <row r="3317" spans="2:4" x14ac:dyDescent="0.25">
      <c r="B3317"/>
      <c r="C3317"/>
      <c r="D3317"/>
    </row>
    <row r="3318" spans="2:4" x14ac:dyDescent="0.25">
      <c r="B3318"/>
      <c r="C3318"/>
      <c r="D3318"/>
    </row>
    <row r="3319" spans="2:4" x14ac:dyDescent="0.25">
      <c r="B3319"/>
      <c r="C3319"/>
      <c r="D3319"/>
    </row>
    <row r="3320" spans="2:4" x14ac:dyDescent="0.25">
      <c r="B3320"/>
      <c r="C3320"/>
      <c r="D3320"/>
    </row>
    <row r="3321" spans="2:4" x14ac:dyDescent="0.25">
      <c r="B3321"/>
      <c r="C3321"/>
      <c r="D3321"/>
    </row>
    <row r="3322" spans="2:4" x14ac:dyDescent="0.25">
      <c r="B3322"/>
      <c r="C3322"/>
      <c r="D3322"/>
    </row>
    <row r="3323" spans="2:4" x14ac:dyDescent="0.25">
      <c r="B3323"/>
      <c r="C3323"/>
      <c r="D3323"/>
    </row>
    <row r="3324" spans="2:4" x14ac:dyDescent="0.25">
      <c r="B3324"/>
      <c r="C3324"/>
      <c r="D3324"/>
    </row>
    <row r="3325" spans="2:4" x14ac:dyDescent="0.25">
      <c r="B3325"/>
      <c r="C3325"/>
      <c r="D3325"/>
    </row>
    <row r="3326" spans="2:4" x14ac:dyDescent="0.25">
      <c r="B3326"/>
      <c r="C3326"/>
      <c r="D3326"/>
    </row>
    <row r="3327" spans="2:4" x14ac:dyDescent="0.25">
      <c r="B3327"/>
      <c r="C3327"/>
      <c r="D3327"/>
    </row>
    <row r="3328" spans="2:4" x14ac:dyDescent="0.25">
      <c r="B3328"/>
      <c r="C3328"/>
      <c r="D3328"/>
    </row>
    <row r="3329" spans="2:4" x14ac:dyDescent="0.25">
      <c r="B3329"/>
      <c r="C3329"/>
      <c r="D3329"/>
    </row>
    <row r="3330" spans="2:4" x14ac:dyDescent="0.25">
      <c r="B3330"/>
      <c r="C3330"/>
      <c r="D3330"/>
    </row>
    <row r="3331" spans="2:4" x14ac:dyDescent="0.25">
      <c r="B3331"/>
      <c r="C3331"/>
      <c r="D3331"/>
    </row>
    <row r="3332" spans="2:4" x14ac:dyDescent="0.25">
      <c r="B3332"/>
      <c r="C3332"/>
      <c r="D3332"/>
    </row>
    <row r="3333" spans="2:4" x14ac:dyDescent="0.25">
      <c r="B3333"/>
      <c r="C3333"/>
      <c r="D3333"/>
    </row>
    <row r="3334" spans="2:4" x14ac:dyDescent="0.25">
      <c r="B3334"/>
      <c r="C3334"/>
      <c r="D3334"/>
    </row>
    <row r="3335" spans="2:4" x14ac:dyDescent="0.25">
      <c r="B3335"/>
      <c r="C3335"/>
      <c r="D3335"/>
    </row>
    <row r="3336" spans="2:4" x14ac:dyDescent="0.25">
      <c r="B3336"/>
      <c r="C3336"/>
      <c r="D3336"/>
    </row>
    <row r="3337" spans="2:4" x14ac:dyDescent="0.25">
      <c r="B3337"/>
      <c r="C3337"/>
      <c r="D3337"/>
    </row>
    <row r="3338" spans="2:4" x14ac:dyDescent="0.25">
      <c r="B3338"/>
      <c r="C3338"/>
      <c r="D3338"/>
    </row>
    <row r="3339" spans="2:4" x14ac:dyDescent="0.25">
      <c r="B3339"/>
      <c r="C3339"/>
      <c r="D3339"/>
    </row>
    <row r="3340" spans="2:4" x14ac:dyDescent="0.25">
      <c r="B3340"/>
      <c r="C3340"/>
      <c r="D3340"/>
    </row>
    <row r="3341" spans="2:4" x14ac:dyDescent="0.25">
      <c r="B3341"/>
      <c r="C3341"/>
      <c r="D3341"/>
    </row>
    <row r="3342" spans="2:4" x14ac:dyDescent="0.25">
      <c r="B3342"/>
      <c r="C3342"/>
      <c r="D3342"/>
    </row>
    <row r="3343" spans="2:4" x14ac:dyDescent="0.25">
      <c r="B3343"/>
      <c r="C3343"/>
      <c r="D3343"/>
    </row>
    <row r="3344" spans="2:4" x14ac:dyDescent="0.25">
      <c r="B3344"/>
      <c r="C3344"/>
      <c r="D3344"/>
    </row>
    <row r="3345" spans="2:4" x14ac:dyDescent="0.25">
      <c r="B3345"/>
      <c r="C3345"/>
      <c r="D3345"/>
    </row>
    <row r="3346" spans="2:4" x14ac:dyDescent="0.25">
      <c r="B3346"/>
      <c r="C3346"/>
      <c r="D3346"/>
    </row>
    <row r="3347" spans="2:4" x14ac:dyDescent="0.25">
      <c r="B3347"/>
      <c r="C3347"/>
      <c r="D3347"/>
    </row>
    <row r="3348" spans="2:4" x14ac:dyDescent="0.25">
      <c r="B3348"/>
      <c r="C3348"/>
      <c r="D3348"/>
    </row>
    <row r="3349" spans="2:4" x14ac:dyDescent="0.25">
      <c r="B3349"/>
      <c r="C3349"/>
      <c r="D3349"/>
    </row>
    <row r="3350" spans="2:4" x14ac:dyDescent="0.25">
      <c r="B3350"/>
      <c r="C3350"/>
      <c r="D3350"/>
    </row>
    <row r="3351" spans="2:4" x14ac:dyDescent="0.25">
      <c r="B3351"/>
      <c r="C3351"/>
      <c r="D3351"/>
    </row>
    <row r="3352" spans="2:4" x14ac:dyDescent="0.25">
      <c r="B3352"/>
      <c r="C3352"/>
      <c r="D3352"/>
    </row>
    <row r="3353" spans="2:4" x14ac:dyDescent="0.25">
      <c r="B3353"/>
      <c r="C3353"/>
      <c r="D3353"/>
    </row>
    <row r="3354" spans="2:4" x14ac:dyDescent="0.25">
      <c r="B3354"/>
      <c r="C3354"/>
      <c r="D3354"/>
    </row>
    <row r="3355" spans="2:4" x14ac:dyDescent="0.25">
      <c r="B3355"/>
      <c r="C3355"/>
      <c r="D3355"/>
    </row>
    <row r="3356" spans="2:4" x14ac:dyDescent="0.25">
      <c r="B3356"/>
      <c r="C3356"/>
      <c r="D3356"/>
    </row>
    <row r="3357" spans="2:4" x14ac:dyDescent="0.25">
      <c r="B3357"/>
      <c r="C3357"/>
      <c r="D3357"/>
    </row>
    <row r="3358" spans="2:4" x14ac:dyDescent="0.25">
      <c r="B3358"/>
      <c r="C3358"/>
      <c r="D3358"/>
    </row>
    <row r="3359" spans="2:4" x14ac:dyDescent="0.25">
      <c r="B3359"/>
      <c r="C3359"/>
      <c r="D3359"/>
    </row>
    <row r="3360" spans="2:4" x14ac:dyDescent="0.25">
      <c r="B3360"/>
      <c r="C3360"/>
      <c r="D3360"/>
    </row>
    <row r="3361" spans="2:4" x14ac:dyDescent="0.25">
      <c r="B3361"/>
      <c r="C3361"/>
      <c r="D3361"/>
    </row>
    <row r="3362" spans="2:4" x14ac:dyDescent="0.25">
      <c r="B3362"/>
      <c r="C3362"/>
      <c r="D3362"/>
    </row>
    <row r="3363" spans="2:4" x14ac:dyDescent="0.25">
      <c r="B3363"/>
      <c r="C3363"/>
      <c r="D3363"/>
    </row>
    <row r="3364" spans="2:4" x14ac:dyDescent="0.25">
      <c r="B3364"/>
      <c r="C3364"/>
      <c r="D3364"/>
    </row>
    <row r="3365" spans="2:4" x14ac:dyDescent="0.25">
      <c r="B3365"/>
      <c r="C3365"/>
      <c r="D3365"/>
    </row>
    <row r="3366" spans="2:4" x14ac:dyDescent="0.25">
      <c r="B3366"/>
      <c r="C3366"/>
      <c r="D3366"/>
    </row>
    <row r="3367" spans="2:4" x14ac:dyDescent="0.25">
      <c r="B3367"/>
      <c r="C3367"/>
      <c r="D3367"/>
    </row>
    <row r="3368" spans="2:4" x14ac:dyDescent="0.25">
      <c r="B3368"/>
      <c r="C3368"/>
      <c r="D3368"/>
    </row>
    <row r="3369" spans="2:4" x14ac:dyDescent="0.25">
      <c r="B3369"/>
      <c r="C3369"/>
      <c r="D3369"/>
    </row>
    <row r="3370" spans="2:4" x14ac:dyDescent="0.25">
      <c r="B3370"/>
      <c r="C3370"/>
      <c r="D3370"/>
    </row>
    <row r="3371" spans="2:4" x14ac:dyDescent="0.25">
      <c r="B3371"/>
      <c r="C3371"/>
      <c r="D3371"/>
    </row>
    <row r="3372" spans="2:4" x14ac:dyDescent="0.25">
      <c r="B3372"/>
      <c r="C3372"/>
      <c r="D3372"/>
    </row>
    <row r="3373" spans="2:4" x14ac:dyDescent="0.25">
      <c r="B3373"/>
      <c r="C3373"/>
      <c r="D3373"/>
    </row>
    <row r="3374" spans="2:4" x14ac:dyDescent="0.25">
      <c r="B3374"/>
      <c r="C3374"/>
      <c r="D3374"/>
    </row>
    <row r="3375" spans="2:4" x14ac:dyDescent="0.25">
      <c r="B3375"/>
      <c r="C3375"/>
      <c r="D3375"/>
    </row>
    <row r="3376" spans="2:4" x14ac:dyDescent="0.25">
      <c r="B3376"/>
      <c r="C3376"/>
      <c r="D3376"/>
    </row>
    <row r="3377" spans="2:4" x14ac:dyDescent="0.25">
      <c r="B3377"/>
      <c r="C3377"/>
      <c r="D3377"/>
    </row>
    <row r="3378" spans="2:4" x14ac:dyDescent="0.25">
      <c r="B3378"/>
      <c r="C3378"/>
      <c r="D3378"/>
    </row>
    <row r="3379" spans="2:4" x14ac:dyDescent="0.25">
      <c r="B3379"/>
      <c r="C3379"/>
      <c r="D3379"/>
    </row>
    <row r="3380" spans="2:4" x14ac:dyDescent="0.25">
      <c r="B3380"/>
      <c r="C3380"/>
      <c r="D3380"/>
    </row>
    <row r="3381" spans="2:4" x14ac:dyDescent="0.25">
      <c r="B3381"/>
      <c r="C3381"/>
      <c r="D3381"/>
    </row>
    <row r="3382" spans="2:4" x14ac:dyDescent="0.25">
      <c r="B3382"/>
      <c r="C3382"/>
      <c r="D3382"/>
    </row>
    <row r="3383" spans="2:4" x14ac:dyDescent="0.25">
      <c r="B3383"/>
      <c r="C3383"/>
      <c r="D3383"/>
    </row>
    <row r="3384" spans="2:4" x14ac:dyDescent="0.25">
      <c r="B3384"/>
      <c r="C3384"/>
      <c r="D3384"/>
    </row>
    <row r="3385" spans="2:4" x14ac:dyDescent="0.25">
      <c r="B3385"/>
      <c r="C3385"/>
      <c r="D3385"/>
    </row>
    <row r="3386" spans="2:4" x14ac:dyDescent="0.25">
      <c r="B3386"/>
      <c r="C3386"/>
      <c r="D3386"/>
    </row>
    <row r="3387" spans="2:4" x14ac:dyDescent="0.25">
      <c r="B3387"/>
      <c r="C3387"/>
      <c r="D3387"/>
    </row>
    <row r="3388" spans="2:4" x14ac:dyDescent="0.25">
      <c r="B3388"/>
      <c r="C3388"/>
      <c r="D3388"/>
    </row>
    <row r="3389" spans="2:4" x14ac:dyDescent="0.25">
      <c r="B3389"/>
      <c r="C3389"/>
      <c r="D3389"/>
    </row>
    <row r="3390" spans="2:4" x14ac:dyDescent="0.25">
      <c r="B3390"/>
      <c r="C3390"/>
      <c r="D3390"/>
    </row>
    <row r="3391" spans="2:4" x14ac:dyDescent="0.25">
      <c r="B3391"/>
      <c r="C3391"/>
      <c r="D3391"/>
    </row>
    <row r="3392" spans="2:4" x14ac:dyDescent="0.25">
      <c r="B3392"/>
      <c r="C3392"/>
      <c r="D3392"/>
    </row>
    <row r="3393" spans="2:4" x14ac:dyDescent="0.25">
      <c r="B3393"/>
      <c r="C3393"/>
      <c r="D3393"/>
    </row>
    <row r="3394" spans="2:4" x14ac:dyDescent="0.25">
      <c r="B3394"/>
      <c r="C3394"/>
      <c r="D3394"/>
    </row>
    <row r="3395" spans="2:4" x14ac:dyDescent="0.25">
      <c r="B3395"/>
      <c r="C3395"/>
      <c r="D3395"/>
    </row>
    <row r="3396" spans="2:4" x14ac:dyDescent="0.25">
      <c r="B3396"/>
      <c r="C3396"/>
      <c r="D3396"/>
    </row>
    <row r="3397" spans="2:4" x14ac:dyDescent="0.25">
      <c r="B3397"/>
      <c r="C3397"/>
      <c r="D3397"/>
    </row>
    <row r="3398" spans="2:4" x14ac:dyDescent="0.25">
      <c r="B3398"/>
      <c r="C3398"/>
      <c r="D3398"/>
    </row>
    <row r="3399" spans="2:4" x14ac:dyDescent="0.25">
      <c r="B3399"/>
      <c r="C3399"/>
      <c r="D3399"/>
    </row>
    <row r="3400" spans="2:4" x14ac:dyDescent="0.25">
      <c r="B3400"/>
      <c r="C3400"/>
      <c r="D3400"/>
    </row>
    <row r="3401" spans="2:4" x14ac:dyDescent="0.25">
      <c r="B3401"/>
      <c r="C3401"/>
      <c r="D3401"/>
    </row>
    <row r="3402" spans="2:4" x14ac:dyDescent="0.25">
      <c r="B3402"/>
      <c r="C3402"/>
      <c r="D3402"/>
    </row>
    <row r="3403" spans="2:4" x14ac:dyDescent="0.25">
      <c r="B3403"/>
      <c r="C3403"/>
      <c r="D3403"/>
    </row>
    <row r="3404" spans="2:4" x14ac:dyDescent="0.25">
      <c r="B3404"/>
      <c r="C3404"/>
      <c r="D3404"/>
    </row>
    <row r="3405" spans="2:4" x14ac:dyDescent="0.25">
      <c r="B3405"/>
      <c r="C3405"/>
      <c r="D3405"/>
    </row>
    <row r="3406" spans="2:4" x14ac:dyDescent="0.25">
      <c r="B3406"/>
      <c r="C3406"/>
      <c r="D3406"/>
    </row>
    <row r="3407" spans="2:4" x14ac:dyDescent="0.25">
      <c r="B3407"/>
      <c r="C3407"/>
      <c r="D3407"/>
    </row>
    <row r="3408" spans="2:4" x14ac:dyDescent="0.25">
      <c r="B3408"/>
      <c r="C3408"/>
      <c r="D3408"/>
    </row>
    <row r="3409" spans="2:4" x14ac:dyDescent="0.25">
      <c r="B3409"/>
      <c r="C3409"/>
      <c r="D3409"/>
    </row>
    <row r="3410" spans="2:4" x14ac:dyDescent="0.25">
      <c r="B3410"/>
      <c r="C3410"/>
      <c r="D3410"/>
    </row>
    <row r="3411" spans="2:4" x14ac:dyDescent="0.25">
      <c r="B3411"/>
      <c r="C3411"/>
      <c r="D3411"/>
    </row>
    <row r="3412" spans="2:4" x14ac:dyDescent="0.25">
      <c r="B3412"/>
      <c r="C3412"/>
      <c r="D3412"/>
    </row>
    <row r="3413" spans="2:4" x14ac:dyDescent="0.25">
      <c r="B3413"/>
      <c r="C3413"/>
      <c r="D3413"/>
    </row>
    <row r="3414" spans="2:4" x14ac:dyDescent="0.25">
      <c r="B3414"/>
      <c r="C3414"/>
      <c r="D3414"/>
    </row>
    <row r="3415" spans="2:4" x14ac:dyDescent="0.25">
      <c r="B3415"/>
      <c r="C3415"/>
      <c r="D3415"/>
    </row>
    <row r="3416" spans="2:4" x14ac:dyDescent="0.25">
      <c r="B3416"/>
      <c r="C3416"/>
      <c r="D3416"/>
    </row>
    <row r="3417" spans="2:4" x14ac:dyDescent="0.25">
      <c r="B3417"/>
      <c r="C3417"/>
      <c r="D3417"/>
    </row>
    <row r="3418" spans="2:4" x14ac:dyDescent="0.25">
      <c r="B3418"/>
      <c r="C3418"/>
      <c r="D3418"/>
    </row>
    <row r="3419" spans="2:4" x14ac:dyDescent="0.25">
      <c r="B3419"/>
      <c r="C3419"/>
      <c r="D3419"/>
    </row>
    <row r="3420" spans="2:4" x14ac:dyDescent="0.25">
      <c r="B3420"/>
      <c r="C3420"/>
      <c r="D3420"/>
    </row>
    <row r="3421" spans="2:4" x14ac:dyDescent="0.25">
      <c r="B3421"/>
      <c r="C3421"/>
      <c r="D3421"/>
    </row>
    <row r="3422" spans="2:4" x14ac:dyDescent="0.25">
      <c r="B3422"/>
      <c r="C3422"/>
      <c r="D3422"/>
    </row>
    <row r="3423" spans="2:4" x14ac:dyDescent="0.25">
      <c r="B3423"/>
      <c r="C3423"/>
      <c r="D3423"/>
    </row>
    <row r="3424" spans="2:4" x14ac:dyDescent="0.25">
      <c r="B3424"/>
      <c r="C3424"/>
      <c r="D3424"/>
    </row>
    <row r="3425" spans="2:4" x14ac:dyDescent="0.25">
      <c r="B3425"/>
      <c r="C3425"/>
      <c r="D3425"/>
    </row>
    <row r="3426" spans="2:4" x14ac:dyDescent="0.25">
      <c r="B3426"/>
      <c r="C3426"/>
      <c r="D3426"/>
    </row>
    <row r="3427" spans="2:4" x14ac:dyDescent="0.25">
      <c r="B3427"/>
      <c r="C3427"/>
      <c r="D3427"/>
    </row>
    <row r="3428" spans="2:4" x14ac:dyDescent="0.25">
      <c r="B3428"/>
      <c r="C3428"/>
      <c r="D3428"/>
    </row>
    <row r="3429" spans="2:4" x14ac:dyDescent="0.25">
      <c r="B3429"/>
      <c r="C3429"/>
      <c r="D3429"/>
    </row>
    <row r="3430" spans="2:4" x14ac:dyDescent="0.25">
      <c r="B3430"/>
      <c r="C3430"/>
      <c r="D3430"/>
    </row>
    <row r="3431" spans="2:4" x14ac:dyDescent="0.25">
      <c r="B3431"/>
      <c r="C3431"/>
      <c r="D3431"/>
    </row>
    <row r="3432" spans="2:4" x14ac:dyDescent="0.25">
      <c r="B3432"/>
      <c r="C3432"/>
      <c r="D3432"/>
    </row>
    <row r="3433" spans="2:4" x14ac:dyDescent="0.25">
      <c r="B3433"/>
      <c r="C3433"/>
      <c r="D3433"/>
    </row>
    <row r="3434" spans="2:4" x14ac:dyDescent="0.25">
      <c r="B3434"/>
      <c r="C3434"/>
      <c r="D3434"/>
    </row>
    <row r="3435" spans="2:4" x14ac:dyDescent="0.25">
      <c r="B3435"/>
      <c r="C3435"/>
      <c r="D3435"/>
    </row>
    <row r="3436" spans="2:4" x14ac:dyDescent="0.25">
      <c r="B3436"/>
      <c r="C3436"/>
      <c r="D3436"/>
    </row>
    <row r="3437" spans="2:4" x14ac:dyDescent="0.25">
      <c r="B3437"/>
      <c r="C3437"/>
      <c r="D3437"/>
    </row>
    <row r="3438" spans="2:4" x14ac:dyDescent="0.25">
      <c r="B3438"/>
      <c r="C3438"/>
      <c r="D3438"/>
    </row>
    <row r="3439" spans="2:4" x14ac:dyDescent="0.25">
      <c r="B3439"/>
      <c r="C3439"/>
      <c r="D3439"/>
    </row>
    <row r="3440" spans="2:4" x14ac:dyDescent="0.25">
      <c r="B3440"/>
      <c r="C3440"/>
      <c r="D3440"/>
    </row>
    <row r="3441" spans="2:4" x14ac:dyDescent="0.25">
      <c r="B3441"/>
      <c r="C3441"/>
      <c r="D3441"/>
    </row>
    <row r="3442" spans="2:4" x14ac:dyDescent="0.25">
      <c r="B3442"/>
      <c r="C3442"/>
      <c r="D3442"/>
    </row>
    <row r="3443" spans="2:4" x14ac:dyDescent="0.25">
      <c r="B3443"/>
      <c r="C3443"/>
      <c r="D3443"/>
    </row>
    <row r="3444" spans="2:4" x14ac:dyDescent="0.25">
      <c r="B3444"/>
      <c r="C3444"/>
      <c r="D3444"/>
    </row>
    <row r="3445" spans="2:4" x14ac:dyDescent="0.25">
      <c r="B3445"/>
      <c r="C3445"/>
      <c r="D3445"/>
    </row>
    <row r="3446" spans="2:4" x14ac:dyDescent="0.25">
      <c r="B3446"/>
      <c r="C3446"/>
      <c r="D3446"/>
    </row>
    <row r="3447" spans="2:4" x14ac:dyDescent="0.25">
      <c r="B3447"/>
      <c r="C3447"/>
      <c r="D3447"/>
    </row>
    <row r="3448" spans="2:4" x14ac:dyDescent="0.25">
      <c r="B3448"/>
      <c r="C3448"/>
      <c r="D3448"/>
    </row>
    <row r="3449" spans="2:4" x14ac:dyDescent="0.25">
      <c r="B3449"/>
      <c r="C3449"/>
      <c r="D3449"/>
    </row>
    <row r="3450" spans="2:4" x14ac:dyDescent="0.25">
      <c r="B3450"/>
      <c r="C3450"/>
      <c r="D3450"/>
    </row>
    <row r="3451" spans="2:4" x14ac:dyDescent="0.25">
      <c r="B3451"/>
      <c r="C3451"/>
      <c r="D3451"/>
    </row>
    <row r="3452" spans="2:4" x14ac:dyDescent="0.25">
      <c r="B3452"/>
      <c r="C3452"/>
      <c r="D3452"/>
    </row>
    <row r="3453" spans="2:4" x14ac:dyDescent="0.25">
      <c r="B3453"/>
      <c r="C3453"/>
      <c r="D3453"/>
    </row>
    <row r="3454" spans="2:4" x14ac:dyDescent="0.25">
      <c r="B3454"/>
      <c r="C3454"/>
      <c r="D3454"/>
    </row>
    <row r="3455" spans="2:4" x14ac:dyDescent="0.25">
      <c r="B3455"/>
      <c r="C3455"/>
      <c r="D3455"/>
    </row>
    <row r="3456" spans="2:4" x14ac:dyDescent="0.25">
      <c r="B3456"/>
      <c r="C3456"/>
      <c r="D3456"/>
    </row>
    <row r="3457" spans="2:4" x14ac:dyDescent="0.25">
      <c r="B3457"/>
      <c r="C3457"/>
      <c r="D3457"/>
    </row>
    <row r="3458" spans="2:4" x14ac:dyDescent="0.25">
      <c r="B3458"/>
      <c r="C3458"/>
      <c r="D3458"/>
    </row>
    <row r="3459" spans="2:4" x14ac:dyDescent="0.25">
      <c r="B3459"/>
      <c r="C3459"/>
      <c r="D3459"/>
    </row>
    <row r="3460" spans="2:4" x14ac:dyDescent="0.25">
      <c r="B3460"/>
      <c r="C3460"/>
      <c r="D3460"/>
    </row>
    <row r="3461" spans="2:4" x14ac:dyDescent="0.25">
      <c r="B3461"/>
      <c r="C3461"/>
      <c r="D3461"/>
    </row>
    <row r="3462" spans="2:4" x14ac:dyDescent="0.25">
      <c r="B3462"/>
      <c r="C3462"/>
      <c r="D3462"/>
    </row>
    <row r="3463" spans="2:4" x14ac:dyDescent="0.25">
      <c r="B3463"/>
      <c r="C3463"/>
      <c r="D3463"/>
    </row>
    <row r="3464" spans="2:4" x14ac:dyDescent="0.25">
      <c r="B3464"/>
      <c r="C3464"/>
      <c r="D3464"/>
    </row>
    <row r="3465" spans="2:4" x14ac:dyDescent="0.25">
      <c r="B3465"/>
      <c r="C3465"/>
      <c r="D3465"/>
    </row>
    <row r="3466" spans="2:4" x14ac:dyDescent="0.25">
      <c r="B3466"/>
      <c r="C3466"/>
      <c r="D3466"/>
    </row>
    <row r="3467" spans="2:4" x14ac:dyDescent="0.25">
      <c r="B3467"/>
      <c r="C3467"/>
      <c r="D3467"/>
    </row>
    <row r="3468" spans="2:4" x14ac:dyDescent="0.25">
      <c r="B3468"/>
      <c r="C3468"/>
      <c r="D3468"/>
    </row>
    <row r="3469" spans="2:4" x14ac:dyDescent="0.25">
      <c r="B3469"/>
      <c r="C3469"/>
      <c r="D3469"/>
    </row>
    <row r="3470" spans="2:4" x14ac:dyDescent="0.25">
      <c r="B3470"/>
      <c r="C3470"/>
      <c r="D3470"/>
    </row>
    <row r="3471" spans="2:4" x14ac:dyDescent="0.25">
      <c r="B3471"/>
      <c r="C3471"/>
      <c r="D3471"/>
    </row>
    <row r="3472" spans="2:4" x14ac:dyDescent="0.25">
      <c r="B3472"/>
      <c r="C3472"/>
      <c r="D3472"/>
    </row>
    <row r="3473" spans="2:4" x14ac:dyDescent="0.25">
      <c r="B3473"/>
      <c r="C3473"/>
      <c r="D3473"/>
    </row>
    <row r="3474" spans="2:4" x14ac:dyDescent="0.25">
      <c r="B3474"/>
      <c r="C3474"/>
      <c r="D3474"/>
    </row>
    <row r="3475" spans="2:4" x14ac:dyDescent="0.25">
      <c r="B3475"/>
      <c r="C3475"/>
      <c r="D3475"/>
    </row>
    <row r="3476" spans="2:4" x14ac:dyDescent="0.25">
      <c r="B3476"/>
      <c r="C3476"/>
      <c r="D3476"/>
    </row>
    <row r="3477" spans="2:4" x14ac:dyDescent="0.25">
      <c r="B3477"/>
      <c r="C3477"/>
      <c r="D3477"/>
    </row>
    <row r="3478" spans="2:4" x14ac:dyDescent="0.25">
      <c r="B3478"/>
      <c r="C3478"/>
      <c r="D3478"/>
    </row>
    <row r="3479" spans="2:4" x14ac:dyDescent="0.25">
      <c r="B3479"/>
      <c r="C3479"/>
      <c r="D3479"/>
    </row>
    <row r="3480" spans="2:4" x14ac:dyDescent="0.25">
      <c r="B3480"/>
      <c r="C3480"/>
      <c r="D3480"/>
    </row>
    <row r="3481" spans="2:4" x14ac:dyDescent="0.25">
      <c r="B3481"/>
      <c r="C3481"/>
      <c r="D3481"/>
    </row>
    <row r="3482" spans="2:4" x14ac:dyDescent="0.25">
      <c r="B3482"/>
      <c r="C3482"/>
      <c r="D3482"/>
    </row>
    <row r="3483" spans="2:4" x14ac:dyDescent="0.25">
      <c r="B3483"/>
      <c r="C3483"/>
      <c r="D3483"/>
    </row>
    <row r="3484" spans="2:4" x14ac:dyDescent="0.25">
      <c r="B3484"/>
      <c r="C3484"/>
      <c r="D3484"/>
    </row>
    <row r="3485" spans="2:4" x14ac:dyDescent="0.25">
      <c r="B3485"/>
      <c r="C3485"/>
      <c r="D3485"/>
    </row>
    <row r="3486" spans="2:4" x14ac:dyDescent="0.25">
      <c r="B3486"/>
      <c r="C3486"/>
      <c r="D3486"/>
    </row>
    <row r="3487" spans="2:4" x14ac:dyDescent="0.25">
      <c r="B3487"/>
      <c r="C3487"/>
      <c r="D3487"/>
    </row>
    <row r="3488" spans="2:4" x14ac:dyDescent="0.25">
      <c r="B3488"/>
      <c r="C3488"/>
      <c r="D3488"/>
    </row>
    <row r="3489" spans="2:4" x14ac:dyDescent="0.25">
      <c r="B3489"/>
      <c r="C3489"/>
      <c r="D3489"/>
    </row>
    <row r="3490" spans="2:4" x14ac:dyDescent="0.25">
      <c r="B3490"/>
      <c r="C3490"/>
      <c r="D3490"/>
    </row>
    <row r="3491" spans="2:4" x14ac:dyDescent="0.25">
      <c r="B3491"/>
      <c r="C3491"/>
      <c r="D3491"/>
    </row>
    <row r="3492" spans="2:4" x14ac:dyDescent="0.25">
      <c r="B3492"/>
      <c r="C3492"/>
      <c r="D3492"/>
    </row>
    <row r="3493" spans="2:4" x14ac:dyDescent="0.25">
      <c r="B3493"/>
      <c r="C3493"/>
      <c r="D3493"/>
    </row>
    <row r="3494" spans="2:4" x14ac:dyDescent="0.25">
      <c r="B3494"/>
      <c r="C3494"/>
      <c r="D3494"/>
    </row>
    <row r="3495" spans="2:4" x14ac:dyDescent="0.25">
      <c r="B3495"/>
      <c r="C3495"/>
      <c r="D3495"/>
    </row>
    <row r="3496" spans="2:4" x14ac:dyDescent="0.25">
      <c r="B3496"/>
      <c r="C3496"/>
      <c r="D3496"/>
    </row>
    <row r="3497" spans="2:4" x14ac:dyDescent="0.25">
      <c r="B3497"/>
      <c r="C3497"/>
      <c r="D3497"/>
    </row>
    <row r="3498" spans="2:4" x14ac:dyDescent="0.25">
      <c r="B3498"/>
      <c r="C3498"/>
      <c r="D3498"/>
    </row>
    <row r="3499" spans="2:4" x14ac:dyDescent="0.25">
      <c r="B3499"/>
      <c r="C3499"/>
      <c r="D3499"/>
    </row>
    <row r="3500" spans="2:4" x14ac:dyDescent="0.25">
      <c r="B3500"/>
      <c r="C3500"/>
      <c r="D3500"/>
    </row>
    <row r="3501" spans="2:4" x14ac:dyDescent="0.25">
      <c r="B3501"/>
      <c r="C3501"/>
      <c r="D3501"/>
    </row>
    <row r="3502" spans="2:4" x14ac:dyDescent="0.25">
      <c r="B3502"/>
      <c r="C3502"/>
      <c r="D3502"/>
    </row>
    <row r="3503" spans="2:4" x14ac:dyDescent="0.25">
      <c r="B3503"/>
      <c r="C3503"/>
      <c r="D3503"/>
    </row>
    <row r="3504" spans="2:4" x14ac:dyDescent="0.25">
      <c r="B3504"/>
      <c r="C3504"/>
      <c r="D3504"/>
    </row>
    <row r="3505" spans="2:4" x14ac:dyDescent="0.25">
      <c r="B3505"/>
      <c r="C3505"/>
      <c r="D3505"/>
    </row>
    <row r="3506" spans="2:4" x14ac:dyDescent="0.25">
      <c r="B3506"/>
      <c r="C3506"/>
      <c r="D3506"/>
    </row>
    <row r="3507" spans="2:4" x14ac:dyDescent="0.25">
      <c r="B3507"/>
      <c r="C3507"/>
      <c r="D3507"/>
    </row>
    <row r="3508" spans="2:4" x14ac:dyDescent="0.25">
      <c r="B3508"/>
      <c r="C3508"/>
      <c r="D3508"/>
    </row>
    <row r="3509" spans="2:4" x14ac:dyDescent="0.25">
      <c r="B3509"/>
      <c r="C3509"/>
      <c r="D3509"/>
    </row>
    <row r="3510" spans="2:4" x14ac:dyDescent="0.25">
      <c r="B3510"/>
      <c r="C3510"/>
      <c r="D3510"/>
    </row>
    <row r="3511" spans="2:4" x14ac:dyDescent="0.25">
      <c r="B3511"/>
      <c r="C3511"/>
      <c r="D3511"/>
    </row>
    <row r="3512" spans="2:4" x14ac:dyDescent="0.25">
      <c r="B3512"/>
      <c r="C3512"/>
      <c r="D3512"/>
    </row>
    <row r="3513" spans="2:4" x14ac:dyDescent="0.25">
      <c r="B3513"/>
      <c r="C3513"/>
      <c r="D3513"/>
    </row>
    <row r="3514" spans="2:4" x14ac:dyDescent="0.25">
      <c r="B3514"/>
      <c r="C3514"/>
      <c r="D3514"/>
    </row>
    <row r="3515" spans="2:4" x14ac:dyDescent="0.25">
      <c r="B3515"/>
      <c r="C3515"/>
      <c r="D3515"/>
    </row>
    <row r="3516" spans="2:4" x14ac:dyDescent="0.25">
      <c r="B3516"/>
      <c r="C3516"/>
      <c r="D3516"/>
    </row>
    <row r="3517" spans="2:4" x14ac:dyDescent="0.25">
      <c r="B3517"/>
      <c r="C3517"/>
      <c r="D3517"/>
    </row>
    <row r="3518" spans="2:4" x14ac:dyDescent="0.25">
      <c r="B3518"/>
      <c r="C3518"/>
      <c r="D3518"/>
    </row>
    <row r="3519" spans="2:4" x14ac:dyDescent="0.25">
      <c r="B3519"/>
      <c r="C3519"/>
      <c r="D3519"/>
    </row>
    <row r="3520" spans="2:4" x14ac:dyDescent="0.25">
      <c r="B3520"/>
      <c r="C3520"/>
      <c r="D3520"/>
    </row>
    <row r="3521" spans="2:4" x14ac:dyDescent="0.25">
      <c r="B3521"/>
      <c r="C3521"/>
      <c r="D3521"/>
    </row>
    <row r="3522" spans="2:4" x14ac:dyDescent="0.25">
      <c r="B3522"/>
      <c r="C3522"/>
      <c r="D3522"/>
    </row>
    <row r="3523" spans="2:4" x14ac:dyDescent="0.25">
      <c r="B3523"/>
      <c r="C3523"/>
      <c r="D3523"/>
    </row>
    <row r="3524" spans="2:4" x14ac:dyDescent="0.25">
      <c r="B3524"/>
      <c r="C3524"/>
      <c r="D3524"/>
    </row>
    <row r="3525" spans="2:4" x14ac:dyDescent="0.25">
      <c r="B3525"/>
      <c r="C3525"/>
      <c r="D3525"/>
    </row>
    <row r="3526" spans="2:4" x14ac:dyDescent="0.25">
      <c r="B3526"/>
      <c r="C3526"/>
      <c r="D3526"/>
    </row>
    <row r="3527" spans="2:4" x14ac:dyDescent="0.25">
      <c r="B3527"/>
      <c r="C3527"/>
      <c r="D3527"/>
    </row>
    <row r="3528" spans="2:4" x14ac:dyDescent="0.25">
      <c r="B3528"/>
      <c r="C3528"/>
      <c r="D3528"/>
    </row>
    <row r="3529" spans="2:4" x14ac:dyDescent="0.25">
      <c r="B3529"/>
      <c r="C3529"/>
      <c r="D3529"/>
    </row>
    <row r="3530" spans="2:4" x14ac:dyDescent="0.25">
      <c r="B3530"/>
      <c r="C3530"/>
      <c r="D3530"/>
    </row>
    <row r="3531" spans="2:4" x14ac:dyDescent="0.25">
      <c r="B3531"/>
      <c r="C3531"/>
      <c r="D3531"/>
    </row>
    <row r="3532" spans="2:4" x14ac:dyDescent="0.25">
      <c r="B3532"/>
      <c r="C3532"/>
      <c r="D3532"/>
    </row>
    <row r="3533" spans="2:4" x14ac:dyDescent="0.25">
      <c r="B3533"/>
      <c r="C3533"/>
      <c r="D3533"/>
    </row>
    <row r="3534" spans="2:4" x14ac:dyDescent="0.25">
      <c r="B3534"/>
      <c r="C3534"/>
      <c r="D3534"/>
    </row>
    <row r="3535" spans="2:4" x14ac:dyDescent="0.25">
      <c r="B3535"/>
      <c r="C3535"/>
      <c r="D3535"/>
    </row>
    <row r="3536" spans="2:4" x14ac:dyDescent="0.25">
      <c r="B3536"/>
      <c r="C3536"/>
      <c r="D3536"/>
    </row>
    <row r="3537" spans="2:4" x14ac:dyDescent="0.25">
      <c r="B3537"/>
      <c r="C3537"/>
      <c r="D3537"/>
    </row>
    <row r="3538" spans="2:4" x14ac:dyDescent="0.25">
      <c r="B3538"/>
      <c r="C3538"/>
      <c r="D3538"/>
    </row>
    <row r="3539" spans="2:4" x14ac:dyDescent="0.25">
      <c r="B3539"/>
      <c r="C3539"/>
      <c r="D3539"/>
    </row>
    <row r="3540" spans="2:4" x14ac:dyDescent="0.25">
      <c r="B3540"/>
      <c r="C3540"/>
      <c r="D3540"/>
    </row>
    <row r="3541" spans="2:4" x14ac:dyDescent="0.25">
      <c r="B3541"/>
      <c r="C3541"/>
      <c r="D3541"/>
    </row>
    <row r="3542" spans="2:4" x14ac:dyDescent="0.25">
      <c r="B3542"/>
      <c r="C3542"/>
      <c r="D3542"/>
    </row>
    <row r="3543" spans="2:4" x14ac:dyDescent="0.25">
      <c r="B3543"/>
      <c r="C3543"/>
      <c r="D3543"/>
    </row>
    <row r="3544" spans="2:4" x14ac:dyDescent="0.25">
      <c r="B3544"/>
      <c r="C3544"/>
      <c r="D3544"/>
    </row>
    <row r="3545" spans="2:4" x14ac:dyDescent="0.25">
      <c r="B3545"/>
      <c r="C3545"/>
      <c r="D3545"/>
    </row>
    <row r="3546" spans="2:4" x14ac:dyDescent="0.25">
      <c r="B3546"/>
      <c r="C3546"/>
      <c r="D3546"/>
    </row>
    <row r="3547" spans="2:4" x14ac:dyDescent="0.25">
      <c r="B3547"/>
      <c r="C3547"/>
      <c r="D3547"/>
    </row>
    <row r="3548" spans="2:4" x14ac:dyDescent="0.25">
      <c r="B3548"/>
      <c r="C3548"/>
      <c r="D3548"/>
    </row>
    <row r="3549" spans="2:4" x14ac:dyDescent="0.25">
      <c r="B3549"/>
      <c r="C3549"/>
      <c r="D3549"/>
    </row>
    <row r="3550" spans="2:4" x14ac:dyDescent="0.25">
      <c r="B3550"/>
      <c r="C3550"/>
      <c r="D3550"/>
    </row>
    <row r="3551" spans="2:4" x14ac:dyDescent="0.25">
      <c r="B3551"/>
      <c r="C3551"/>
      <c r="D3551"/>
    </row>
    <row r="3552" spans="2:4" x14ac:dyDescent="0.25">
      <c r="B3552"/>
      <c r="C3552"/>
      <c r="D3552"/>
    </row>
    <row r="3553" spans="2:4" x14ac:dyDescent="0.25">
      <c r="B3553"/>
      <c r="C3553"/>
      <c r="D3553"/>
    </row>
    <row r="3554" spans="2:4" x14ac:dyDescent="0.25">
      <c r="B3554"/>
      <c r="C3554"/>
      <c r="D3554"/>
    </row>
    <row r="3555" spans="2:4" x14ac:dyDescent="0.25">
      <c r="B3555"/>
      <c r="C3555"/>
      <c r="D3555"/>
    </row>
    <row r="3556" spans="2:4" x14ac:dyDescent="0.25">
      <c r="B3556"/>
      <c r="C3556"/>
      <c r="D3556"/>
    </row>
    <row r="3557" spans="2:4" x14ac:dyDescent="0.25">
      <c r="B3557"/>
      <c r="C3557"/>
      <c r="D3557"/>
    </row>
    <row r="3558" spans="2:4" x14ac:dyDescent="0.25">
      <c r="B3558"/>
      <c r="C3558"/>
      <c r="D3558"/>
    </row>
    <row r="3559" spans="2:4" x14ac:dyDescent="0.25">
      <c r="B3559"/>
      <c r="C3559"/>
      <c r="D3559"/>
    </row>
    <row r="3560" spans="2:4" x14ac:dyDescent="0.25">
      <c r="B3560"/>
      <c r="C3560"/>
      <c r="D3560"/>
    </row>
    <row r="3561" spans="2:4" x14ac:dyDescent="0.25">
      <c r="B3561"/>
      <c r="C3561"/>
      <c r="D3561"/>
    </row>
    <row r="3562" spans="2:4" x14ac:dyDescent="0.25">
      <c r="B3562"/>
      <c r="C3562"/>
      <c r="D3562"/>
    </row>
    <row r="3563" spans="2:4" x14ac:dyDescent="0.25">
      <c r="B3563"/>
      <c r="C3563"/>
      <c r="D3563"/>
    </row>
    <row r="3564" spans="2:4" x14ac:dyDescent="0.25">
      <c r="B3564"/>
      <c r="C3564"/>
      <c r="D3564"/>
    </row>
    <row r="3565" spans="2:4" x14ac:dyDescent="0.25">
      <c r="B3565"/>
      <c r="C3565"/>
      <c r="D3565"/>
    </row>
    <row r="3566" spans="2:4" x14ac:dyDescent="0.25">
      <c r="B3566"/>
      <c r="C3566"/>
      <c r="D3566"/>
    </row>
    <row r="3567" spans="2:4" x14ac:dyDescent="0.25">
      <c r="B3567"/>
      <c r="C3567"/>
      <c r="D3567"/>
    </row>
    <row r="3568" spans="2:4" x14ac:dyDescent="0.25">
      <c r="B3568"/>
      <c r="C3568"/>
      <c r="D3568"/>
    </row>
    <row r="3569" spans="2:4" x14ac:dyDescent="0.25">
      <c r="B3569"/>
      <c r="C3569"/>
      <c r="D3569"/>
    </row>
    <row r="3570" spans="2:4" x14ac:dyDescent="0.25">
      <c r="B3570"/>
      <c r="C3570"/>
      <c r="D3570"/>
    </row>
    <row r="3571" spans="2:4" x14ac:dyDescent="0.25">
      <c r="B3571"/>
      <c r="C3571"/>
      <c r="D3571"/>
    </row>
    <row r="3572" spans="2:4" x14ac:dyDescent="0.25">
      <c r="B3572"/>
      <c r="C3572"/>
      <c r="D3572"/>
    </row>
    <row r="3573" spans="2:4" x14ac:dyDescent="0.25">
      <c r="B3573"/>
      <c r="C3573"/>
      <c r="D3573"/>
    </row>
    <row r="3574" spans="2:4" x14ac:dyDescent="0.25">
      <c r="B3574"/>
      <c r="C3574"/>
      <c r="D3574"/>
    </row>
    <row r="3575" spans="2:4" x14ac:dyDescent="0.25">
      <c r="B3575"/>
      <c r="C3575"/>
      <c r="D3575"/>
    </row>
    <row r="3576" spans="2:4" x14ac:dyDescent="0.25">
      <c r="B3576"/>
      <c r="C3576"/>
      <c r="D3576"/>
    </row>
    <row r="3577" spans="2:4" x14ac:dyDescent="0.25">
      <c r="B3577"/>
      <c r="C3577"/>
      <c r="D3577"/>
    </row>
    <row r="3578" spans="2:4" x14ac:dyDescent="0.25">
      <c r="B3578"/>
      <c r="C3578"/>
      <c r="D3578"/>
    </row>
    <row r="3579" spans="2:4" x14ac:dyDescent="0.25">
      <c r="B3579"/>
      <c r="C3579"/>
      <c r="D3579"/>
    </row>
    <row r="3580" spans="2:4" x14ac:dyDescent="0.25">
      <c r="B3580"/>
      <c r="C3580"/>
      <c r="D3580"/>
    </row>
    <row r="3581" spans="2:4" x14ac:dyDescent="0.25">
      <c r="B3581"/>
      <c r="C3581"/>
      <c r="D3581"/>
    </row>
    <row r="3582" spans="2:4" x14ac:dyDescent="0.25">
      <c r="B3582"/>
      <c r="C3582"/>
      <c r="D3582"/>
    </row>
    <row r="3583" spans="2:4" x14ac:dyDescent="0.25">
      <c r="B3583"/>
      <c r="C3583"/>
      <c r="D3583"/>
    </row>
    <row r="3584" spans="2:4" x14ac:dyDescent="0.25">
      <c r="B3584"/>
      <c r="C3584"/>
      <c r="D3584"/>
    </row>
    <row r="3585" spans="2:4" x14ac:dyDescent="0.25">
      <c r="B3585"/>
      <c r="C3585"/>
      <c r="D3585"/>
    </row>
    <row r="3586" spans="2:4" x14ac:dyDescent="0.25">
      <c r="B3586"/>
      <c r="C3586"/>
      <c r="D3586"/>
    </row>
    <row r="3587" spans="2:4" x14ac:dyDescent="0.25">
      <c r="B3587"/>
      <c r="C3587"/>
      <c r="D3587"/>
    </row>
    <row r="3588" spans="2:4" x14ac:dyDescent="0.25">
      <c r="B3588"/>
      <c r="C3588"/>
      <c r="D3588"/>
    </row>
    <row r="3589" spans="2:4" x14ac:dyDescent="0.25">
      <c r="B3589"/>
      <c r="C3589"/>
      <c r="D3589"/>
    </row>
    <row r="3590" spans="2:4" x14ac:dyDescent="0.25">
      <c r="B3590"/>
      <c r="C3590"/>
      <c r="D3590"/>
    </row>
    <row r="3591" spans="2:4" x14ac:dyDescent="0.25">
      <c r="B3591"/>
      <c r="C3591"/>
      <c r="D3591"/>
    </row>
    <row r="3592" spans="2:4" x14ac:dyDescent="0.25">
      <c r="B3592"/>
      <c r="C3592"/>
      <c r="D3592"/>
    </row>
    <row r="3593" spans="2:4" x14ac:dyDescent="0.25">
      <c r="B3593"/>
      <c r="C3593"/>
      <c r="D3593"/>
    </row>
    <row r="3594" spans="2:4" x14ac:dyDescent="0.25">
      <c r="B3594"/>
      <c r="C3594"/>
      <c r="D3594"/>
    </row>
    <row r="3595" spans="2:4" x14ac:dyDescent="0.25">
      <c r="B3595"/>
      <c r="C3595"/>
      <c r="D3595"/>
    </row>
    <row r="3596" spans="2:4" x14ac:dyDescent="0.25">
      <c r="B3596"/>
      <c r="C3596"/>
      <c r="D3596"/>
    </row>
    <row r="3597" spans="2:4" x14ac:dyDescent="0.25">
      <c r="B3597"/>
      <c r="C3597"/>
      <c r="D3597"/>
    </row>
    <row r="3598" spans="2:4" x14ac:dyDescent="0.25">
      <c r="B3598"/>
      <c r="C3598"/>
      <c r="D3598"/>
    </row>
    <row r="3599" spans="2:4" x14ac:dyDescent="0.25">
      <c r="B3599"/>
      <c r="C3599"/>
      <c r="D3599"/>
    </row>
    <row r="3600" spans="2:4" x14ac:dyDescent="0.25">
      <c r="B3600"/>
      <c r="C3600"/>
      <c r="D3600"/>
    </row>
    <row r="3601" spans="2:4" x14ac:dyDescent="0.25">
      <c r="B3601"/>
      <c r="C3601"/>
      <c r="D3601"/>
    </row>
    <row r="3602" spans="2:4" x14ac:dyDescent="0.25">
      <c r="B3602"/>
      <c r="C3602"/>
      <c r="D3602"/>
    </row>
    <row r="3603" spans="2:4" x14ac:dyDescent="0.25">
      <c r="B3603"/>
      <c r="C3603"/>
      <c r="D3603"/>
    </row>
    <row r="3604" spans="2:4" x14ac:dyDescent="0.25">
      <c r="B3604"/>
      <c r="C3604"/>
      <c r="D3604"/>
    </row>
    <row r="3605" spans="2:4" x14ac:dyDescent="0.25">
      <c r="B3605"/>
      <c r="C3605"/>
      <c r="D3605"/>
    </row>
    <row r="3606" spans="2:4" x14ac:dyDescent="0.25">
      <c r="B3606"/>
      <c r="C3606"/>
      <c r="D3606"/>
    </row>
    <row r="3607" spans="2:4" x14ac:dyDescent="0.25">
      <c r="B3607"/>
      <c r="C3607"/>
      <c r="D3607"/>
    </row>
    <row r="3608" spans="2:4" x14ac:dyDescent="0.25">
      <c r="B3608"/>
      <c r="C3608"/>
      <c r="D3608"/>
    </row>
    <row r="3609" spans="2:4" x14ac:dyDescent="0.25">
      <c r="B3609"/>
      <c r="C3609"/>
      <c r="D3609"/>
    </row>
    <row r="3610" spans="2:4" x14ac:dyDescent="0.25">
      <c r="B3610"/>
      <c r="C3610"/>
      <c r="D3610"/>
    </row>
    <row r="3611" spans="2:4" x14ac:dyDescent="0.25">
      <c r="B3611"/>
      <c r="C3611"/>
      <c r="D3611"/>
    </row>
    <row r="3612" spans="2:4" x14ac:dyDescent="0.25">
      <c r="B3612"/>
      <c r="C3612"/>
      <c r="D3612"/>
    </row>
    <row r="3613" spans="2:4" x14ac:dyDescent="0.25">
      <c r="B3613"/>
      <c r="C3613"/>
      <c r="D3613"/>
    </row>
    <row r="3614" spans="2:4" x14ac:dyDescent="0.25">
      <c r="B3614"/>
      <c r="C3614"/>
      <c r="D3614"/>
    </row>
    <row r="3615" spans="2:4" x14ac:dyDescent="0.25">
      <c r="B3615"/>
      <c r="C3615"/>
      <c r="D3615"/>
    </row>
    <row r="3616" spans="2:4" x14ac:dyDescent="0.25">
      <c r="B3616"/>
      <c r="C3616"/>
      <c r="D3616"/>
    </row>
    <row r="3617" spans="2:4" x14ac:dyDescent="0.25">
      <c r="B3617"/>
      <c r="C3617"/>
      <c r="D3617"/>
    </row>
    <row r="3618" spans="2:4" x14ac:dyDescent="0.25">
      <c r="B3618"/>
      <c r="C3618"/>
      <c r="D3618"/>
    </row>
    <row r="3619" spans="2:4" x14ac:dyDescent="0.25">
      <c r="B3619"/>
      <c r="C3619"/>
      <c r="D3619"/>
    </row>
    <row r="3620" spans="2:4" x14ac:dyDescent="0.25">
      <c r="B3620"/>
      <c r="C3620"/>
      <c r="D3620"/>
    </row>
    <row r="3621" spans="2:4" x14ac:dyDescent="0.25">
      <c r="B3621"/>
      <c r="C3621"/>
      <c r="D3621"/>
    </row>
    <row r="3622" spans="2:4" x14ac:dyDescent="0.25">
      <c r="B3622"/>
      <c r="C3622"/>
      <c r="D3622"/>
    </row>
    <row r="3623" spans="2:4" x14ac:dyDescent="0.25">
      <c r="B3623"/>
      <c r="C3623"/>
      <c r="D3623"/>
    </row>
    <row r="3624" spans="2:4" x14ac:dyDescent="0.25">
      <c r="B3624"/>
      <c r="C3624"/>
      <c r="D3624"/>
    </row>
    <row r="3625" spans="2:4" x14ac:dyDescent="0.25">
      <c r="B3625"/>
      <c r="C3625"/>
      <c r="D3625"/>
    </row>
    <row r="3626" spans="2:4" x14ac:dyDescent="0.25">
      <c r="B3626"/>
      <c r="C3626"/>
      <c r="D3626"/>
    </row>
    <row r="3627" spans="2:4" x14ac:dyDescent="0.25">
      <c r="B3627"/>
      <c r="C3627"/>
      <c r="D3627"/>
    </row>
    <row r="3628" spans="2:4" x14ac:dyDescent="0.25">
      <c r="B3628"/>
      <c r="C3628"/>
      <c r="D3628"/>
    </row>
    <row r="3629" spans="2:4" x14ac:dyDescent="0.25">
      <c r="B3629"/>
      <c r="C3629"/>
      <c r="D3629"/>
    </row>
    <row r="3630" spans="2:4" x14ac:dyDescent="0.25">
      <c r="B3630"/>
      <c r="C3630"/>
      <c r="D3630"/>
    </row>
    <row r="3631" spans="2:4" x14ac:dyDescent="0.25">
      <c r="B3631"/>
      <c r="C3631"/>
      <c r="D3631"/>
    </row>
    <row r="3632" spans="2:4" x14ac:dyDescent="0.25">
      <c r="B3632"/>
      <c r="C3632"/>
      <c r="D3632"/>
    </row>
    <row r="3633" spans="2:4" x14ac:dyDescent="0.25">
      <c r="B3633"/>
      <c r="C3633"/>
      <c r="D3633"/>
    </row>
    <row r="3634" spans="2:4" x14ac:dyDescent="0.25">
      <c r="B3634"/>
      <c r="C3634"/>
      <c r="D3634"/>
    </row>
    <row r="3635" spans="2:4" x14ac:dyDescent="0.25">
      <c r="B3635"/>
      <c r="C3635"/>
      <c r="D3635"/>
    </row>
    <row r="3636" spans="2:4" x14ac:dyDescent="0.25">
      <c r="B3636"/>
      <c r="C3636"/>
      <c r="D3636"/>
    </row>
    <row r="3637" spans="2:4" x14ac:dyDescent="0.25">
      <c r="B3637"/>
      <c r="C3637"/>
      <c r="D3637"/>
    </row>
    <row r="3638" spans="2:4" x14ac:dyDescent="0.25">
      <c r="B3638"/>
      <c r="C3638"/>
      <c r="D3638"/>
    </row>
    <row r="3639" spans="2:4" x14ac:dyDescent="0.25">
      <c r="B3639"/>
      <c r="C3639"/>
      <c r="D3639"/>
    </row>
    <row r="3640" spans="2:4" x14ac:dyDescent="0.25">
      <c r="B3640"/>
      <c r="C3640"/>
      <c r="D3640"/>
    </row>
    <row r="3641" spans="2:4" x14ac:dyDescent="0.25">
      <c r="B3641"/>
      <c r="C3641"/>
      <c r="D3641"/>
    </row>
    <row r="3642" spans="2:4" x14ac:dyDescent="0.25">
      <c r="B3642"/>
      <c r="C3642"/>
      <c r="D3642"/>
    </row>
    <row r="3643" spans="2:4" x14ac:dyDescent="0.25">
      <c r="B3643"/>
      <c r="C3643"/>
      <c r="D3643"/>
    </row>
    <row r="3644" spans="2:4" x14ac:dyDescent="0.25">
      <c r="B3644"/>
      <c r="C3644"/>
      <c r="D3644"/>
    </row>
    <row r="3645" spans="2:4" x14ac:dyDescent="0.25">
      <c r="B3645"/>
      <c r="C3645"/>
      <c r="D3645"/>
    </row>
    <row r="3646" spans="2:4" x14ac:dyDescent="0.25">
      <c r="B3646"/>
      <c r="C3646"/>
      <c r="D3646"/>
    </row>
    <row r="3647" spans="2:4" x14ac:dyDescent="0.25">
      <c r="B3647"/>
      <c r="C3647"/>
      <c r="D3647"/>
    </row>
    <row r="3648" spans="2:4" x14ac:dyDescent="0.25">
      <c r="B3648"/>
      <c r="C3648"/>
      <c r="D3648"/>
    </row>
    <row r="3649" spans="2:4" x14ac:dyDescent="0.25">
      <c r="B3649"/>
      <c r="C3649"/>
      <c r="D3649"/>
    </row>
    <row r="3650" spans="2:4" x14ac:dyDescent="0.25">
      <c r="B3650"/>
      <c r="C3650"/>
      <c r="D3650"/>
    </row>
    <row r="3651" spans="2:4" x14ac:dyDescent="0.25">
      <c r="B3651"/>
      <c r="C3651"/>
      <c r="D3651"/>
    </row>
    <row r="3652" spans="2:4" x14ac:dyDescent="0.25">
      <c r="B3652"/>
      <c r="C3652"/>
      <c r="D3652"/>
    </row>
    <row r="3653" spans="2:4" x14ac:dyDescent="0.25">
      <c r="B3653"/>
      <c r="C3653"/>
      <c r="D3653"/>
    </row>
    <row r="3654" spans="2:4" x14ac:dyDescent="0.25">
      <c r="B3654"/>
      <c r="C3654"/>
      <c r="D3654"/>
    </row>
    <row r="3655" spans="2:4" x14ac:dyDescent="0.25">
      <c r="B3655"/>
      <c r="C3655"/>
      <c r="D3655"/>
    </row>
    <row r="3656" spans="2:4" x14ac:dyDescent="0.25">
      <c r="B3656"/>
      <c r="C3656"/>
      <c r="D3656"/>
    </row>
    <row r="3657" spans="2:4" x14ac:dyDescent="0.25">
      <c r="B3657"/>
      <c r="C3657"/>
      <c r="D3657"/>
    </row>
    <row r="3658" spans="2:4" x14ac:dyDescent="0.25">
      <c r="B3658"/>
      <c r="C3658"/>
      <c r="D3658"/>
    </row>
    <row r="3659" spans="2:4" x14ac:dyDescent="0.25">
      <c r="B3659"/>
      <c r="C3659"/>
      <c r="D3659"/>
    </row>
    <row r="3660" spans="2:4" x14ac:dyDescent="0.25">
      <c r="B3660"/>
      <c r="C3660"/>
      <c r="D3660"/>
    </row>
    <row r="3661" spans="2:4" x14ac:dyDescent="0.25">
      <c r="B3661"/>
      <c r="C3661"/>
      <c r="D3661"/>
    </row>
    <row r="3662" spans="2:4" x14ac:dyDescent="0.25">
      <c r="B3662"/>
      <c r="C3662"/>
      <c r="D3662"/>
    </row>
    <row r="3663" spans="2:4" x14ac:dyDescent="0.25">
      <c r="B3663"/>
      <c r="C3663"/>
      <c r="D3663"/>
    </row>
    <row r="3664" spans="2:4" x14ac:dyDescent="0.25">
      <c r="B3664"/>
      <c r="C3664"/>
      <c r="D3664"/>
    </row>
    <row r="3665" spans="2:4" x14ac:dyDescent="0.25">
      <c r="B3665"/>
      <c r="C3665"/>
      <c r="D3665"/>
    </row>
    <row r="3666" spans="2:4" x14ac:dyDescent="0.25">
      <c r="B3666"/>
      <c r="C3666"/>
      <c r="D3666"/>
    </row>
    <row r="3667" spans="2:4" x14ac:dyDescent="0.25">
      <c r="B3667"/>
      <c r="C3667"/>
      <c r="D3667"/>
    </row>
    <row r="3668" spans="2:4" x14ac:dyDescent="0.25">
      <c r="B3668"/>
      <c r="C3668"/>
      <c r="D3668"/>
    </row>
    <row r="3669" spans="2:4" x14ac:dyDescent="0.25">
      <c r="B3669"/>
      <c r="C3669"/>
      <c r="D3669"/>
    </row>
    <row r="3670" spans="2:4" x14ac:dyDescent="0.25">
      <c r="B3670"/>
      <c r="C3670"/>
      <c r="D3670"/>
    </row>
    <row r="3671" spans="2:4" x14ac:dyDescent="0.25">
      <c r="B3671"/>
      <c r="C3671"/>
      <c r="D3671"/>
    </row>
    <row r="3672" spans="2:4" x14ac:dyDescent="0.25">
      <c r="B3672"/>
      <c r="C3672"/>
      <c r="D3672"/>
    </row>
    <row r="3673" spans="2:4" x14ac:dyDescent="0.25">
      <c r="B3673"/>
      <c r="C3673"/>
      <c r="D3673"/>
    </row>
    <row r="3674" spans="2:4" x14ac:dyDescent="0.25">
      <c r="B3674"/>
      <c r="C3674"/>
      <c r="D3674"/>
    </row>
    <row r="3675" spans="2:4" x14ac:dyDescent="0.25">
      <c r="B3675"/>
      <c r="C3675"/>
      <c r="D3675"/>
    </row>
    <row r="3676" spans="2:4" x14ac:dyDescent="0.25">
      <c r="B3676"/>
      <c r="C3676"/>
      <c r="D3676"/>
    </row>
    <row r="3677" spans="2:4" x14ac:dyDescent="0.25">
      <c r="B3677"/>
      <c r="C3677"/>
      <c r="D3677"/>
    </row>
    <row r="3678" spans="2:4" x14ac:dyDescent="0.25">
      <c r="B3678"/>
      <c r="C3678"/>
      <c r="D3678"/>
    </row>
    <row r="3679" spans="2:4" x14ac:dyDescent="0.25">
      <c r="B3679"/>
      <c r="C3679"/>
      <c r="D3679"/>
    </row>
    <row r="3680" spans="2:4" x14ac:dyDescent="0.25">
      <c r="B3680"/>
      <c r="C3680"/>
      <c r="D3680"/>
    </row>
    <row r="3681" spans="2:4" x14ac:dyDescent="0.25">
      <c r="B3681"/>
      <c r="C3681"/>
      <c r="D3681"/>
    </row>
    <row r="3682" spans="2:4" x14ac:dyDescent="0.25">
      <c r="B3682"/>
      <c r="C3682"/>
      <c r="D3682"/>
    </row>
    <row r="3683" spans="2:4" x14ac:dyDescent="0.25">
      <c r="B3683"/>
      <c r="C3683"/>
      <c r="D3683"/>
    </row>
    <row r="3684" spans="2:4" x14ac:dyDescent="0.25">
      <c r="B3684"/>
      <c r="C3684"/>
      <c r="D3684"/>
    </row>
    <row r="3685" spans="2:4" x14ac:dyDescent="0.25">
      <c r="B3685"/>
      <c r="C3685"/>
      <c r="D3685"/>
    </row>
    <row r="3686" spans="2:4" x14ac:dyDescent="0.25">
      <c r="B3686"/>
      <c r="C3686"/>
      <c r="D3686"/>
    </row>
    <row r="3687" spans="2:4" x14ac:dyDescent="0.25">
      <c r="B3687"/>
      <c r="C3687"/>
      <c r="D3687"/>
    </row>
    <row r="3688" spans="2:4" x14ac:dyDescent="0.25">
      <c r="B3688"/>
      <c r="C3688"/>
      <c r="D3688"/>
    </row>
    <row r="3689" spans="2:4" x14ac:dyDescent="0.25">
      <c r="B3689"/>
      <c r="C3689"/>
      <c r="D3689"/>
    </row>
    <row r="3690" spans="2:4" x14ac:dyDescent="0.25">
      <c r="B3690"/>
      <c r="C3690"/>
      <c r="D3690"/>
    </row>
    <row r="3691" spans="2:4" x14ac:dyDescent="0.25">
      <c r="B3691"/>
      <c r="C3691"/>
      <c r="D3691"/>
    </row>
    <row r="3692" spans="2:4" x14ac:dyDescent="0.25">
      <c r="B3692"/>
      <c r="C3692"/>
      <c r="D3692"/>
    </row>
    <row r="3693" spans="2:4" x14ac:dyDescent="0.25">
      <c r="B3693"/>
      <c r="C3693"/>
      <c r="D3693"/>
    </row>
    <row r="3694" spans="2:4" x14ac:dyDescent="0.25">
      <c r="B3694"/>
      <c r="C3694"/>
      <c r="D3694"/>
    </row>
    <row r="3695" spans="2:4" x14ac:dyDescent="0.25">
      <c r="B3695"/>
      <c r="C3695"/>
      <c r="D3695"/>
    </row>
    <row r="3696" spans="2:4" x14ac:dyDescent="0.25">
      <c r="B3696"/>
      <c r="C3696"/>
      <c r="D3696"/>
    </row>
    <row r="3697" spans="2:4" x14ac:dyDescent="0.25">
      <c r="B3697"/>
      <c r="C3697"/>
      <c r="D3697"/>
    </row>
    <row r="3698" spans="2:4" x14ac:dyDescent="0.25">
      <c r="B3698"/>
      <c r="C3698"/>
      <c r="D3698"/>
    </row>
    <row r="3699" spans="2:4" x14ac:dyDescent="0.25">
      <c r="B3699"/>
      <c r="C3699"/>
      <c r="D3699"/>
    </row>
    <row r="3700" spans="2:4" x14ac:dyDescent="0.25">
      <c r="B3700"/>
      <c r="C3700"/>
      <c r="D3700"/>
    </row>
    <row r="3701" spans="2:4" x14ac:dyDescent="0.25">
      <c r="B3701"/>
      <c r="C3701"/>
      <c r="D3701"/>
    </row>
    <row r="3702" spans="2:4" x14ac:dyDescent="0.25">
      <c r="B3702"/>
      <c r="C3702"/>
      <c r="D3702"/>
    </row>
    <row r="3703" spans="2:4" x14ac:dyDescent="0.25">
      <c r="B3703"/>
      <c r="C3703"/>
      <c r="D3703"/>
    </row>
    <row r="3704" spans="2:4" x14ac:dyDescent="0.25">
      <c r="B3704"/>
      <c r="C3704"/>
      <c r="D3704"/>
    </row>
    <row r="3705" spans="2:4" x14ac:dyDescent="0.25">
      <c r="B3705"/>
      <c r="C3705"/>
      <c r="D3705"/>
    </row>
    <row r="3706" spans="2:4" x14ac:dyDescent="0.25">
      <c r="B3706"/>
      <c r="C3706"/>
      <c r="D3706"/>
    </row>
    <row r="3707" spans="2:4" x14ac:dyDescent="0.25">
      <c r="B3707"/>
      <c r="C3707"/>
      <c r="D3707"/>
    </row>
    <row r="3708" spans="2:4" x14ac:dyDescent="0.25">
      <c r="B3708"/>
      <c r="C3708"/>
      <c r="D3708"/>
    </row>
    <row r="3709" spans="2:4" x14ac:dyDescent="0.25">
      <c r="B3709"/>
      <c r="C3709"/>
      <c r="D3709"/>
    </row>
    <row r="3710" spans="2:4" x14ac:dyDescent="0.25">
      <c r="B3710"/>
      <c r="C3710"/>
      <c r="D3710"/>
    </row>
    <row r="3711" spans="2:4" x14ac:dyDescent="0.25">
      <c r="B3711"/>
      <c r="C3711"/>
      <c r="D3711"/>
    </row>
    <row r="3712" spans="2:4" x14ac:dyDescent="0.25">
      <c r="B3712"/>
      <c r="C3712"/>
      <c r="D3712"/>
    </row>
    <row r="3713" spans="2:4" x14ac:dyDescent="0.25">
      <c r="B3713"/>
      <c r="C3713"/>
      <c r="D3713"/>
    </row>
    <row r="3714" spans="2:4" x14ac:dyDescent="0.25">
      <c r="B3714"/>
      <c r="C3714"/>
      <c r="D3714"/>
    </row>
    <row r="3715" spans="2:4" x14ac:dyDescent="0.25">
      <c r="B3715"/>
      <c r="C3715"/>
      <c r="D3715"/>
    </row>
    <row r="3716" spans="2:4" x14ac:dyDescent="0.25">
      <c r="B3716"/>
      <c r="C3716"/>
      <c r="D3716"/>
    </row>
    <row r="3717" spans="2:4" x14ac:dyDescent="0.25">
      <c r="B3717"/>
      <c r="C3717"/>
      <c r="D3717"/>
    </row>
    <row r="3718" spans="2:4" x14ac:dyDescent="0.25">
      <c r="B3718"/>
      <c r="C3718"/>
      <c r="D3718"/>
    </row>
    <row r="3719" spans="2:4" x14ac:dyDescent="0.25">
      <c r="B3719"/>
      <c r="C3719"/>
      <c r="D3719"/>
    </row>
    <row r="3720" spans="2:4" x14ac:dyDescent="0.25">
      <c r="B3720"/>
      <c r="C3720"/>
      <c r="D3720"/>
    </row>
    <row r="3721" spans="2:4" x14ac:dyDescent="0.25">
      <c r="B3721"/>
      <c r="C3721"/>
      <c r="D3721"/>
    </row>
    <row r="3722" spans="2:4" x14ac:dyDescent="0.25">
      <c r="B3722"/>
      <c r="C3722"/>
      <c r="D3722"/>
    </row>
    <row r="3723" spans="2:4" x14ac:dyDescent="0.25">
      <c r="B3723"/>
      <c r="C3723"/>
      <c r="D3723"/>
    </row>
    <row r="3724" spans="2:4" x14ac:dyDescent="0.25">
      <c r="B3724"/>
      <c r="C3724"/>
      <c r="D3724"/>
    </row>
    <row r="3725" spans="2:4" x14ac:dyDescent="0.25">
      <c r="B3725"/>
      <c r="C3725"/>
      <c r="D3725"/>
    </row>
    <row r="3726" spans="2:4" x14ac:dyDescent="0.25">
      <c r="B3726"/>
      <c r="C3726"/>
      <c r="D3726"/>
    </row>
    <row r="3727" spans="2:4" x14ac:dyDescent="0.25">
      <c r="B3727"/>
      <c r="C3727"/>
      <c r="D3727"/>
    </row>
    <row r="3728" spans="2:4" x14ac:dyDescent="0.25">
      <c r="B3728"/>
      <c r="C3728"/>
      <c r="D3728"/>
    </row>
    <row r="3729" spans="2:4" x14ac:dyDescent="0.25">
      <c r="B3729"/>
      <c r="C3729"/>
      <c r="D3729"/>
    </row>
    <row r="3730" spans="2:4" x14ac:dyDescent="0.25">
      <c r="B3730"/>
      <c r="C3730"/>
      <c r="D3730"/>
    </row>
    <row r="3731" spans="2:4" x14ac:dyDescent="0.25">
      <c r="B3731"/>
      <c r="C3731"/>
      <c r="D3731"/>
    </row>
    <row r="3732" spans="2:4" x14ac:dyDescent="0.25">
      <c r="B3732"/>
      <c r="C3732"/>
      <c r="D3732"/>
    </row>
    <row r="3733" spans="2:4" x14ac:dyDescent="0.25">
      <c r="B3733"/>
      <c r="C3733"/>
      <c r="D3733"/>
    </row>
    <row r="3734" spans="2:4" x14ac:dyDescent="0.25">
      <c r="B3734"/>
      <c r="C3734"/>
      <c r="D3734"/>
    </row>
    <row r="3735" spans="2:4" x14ac:dyDescent="0.25">
      <c r="B3735"/>
      <c r="C3735"/>
      <c r="D3735"/>
    </row>
    <row r="3736" spans="2:4" x14ac:dyDescent="0.25">
      <c r="B3736"/>
      <c r="C3736"/>
      <c r="D3736"/>
    </row>
    <row r="3737" spans="2:4" x14ac:dyDescent="0.25">
      <c r="B3737"/>
      <c r="C3737"/>
      <c r="D3737"/>
    </row>
    <row r="3738" spans="2:4" x14ac:dyDescent="0.25">
      <c r="B3738"/>
      <c r="C3738"/>
      <c r="D3738"/>
    </row>
    <row r="3739" spans="2:4" x14ac:dyDescent="0.25">
      <c r="B3739"/>
      <c r="C3739"/>
      <c r="D3739"/>
    </row>
    <row r="3740" spans="2:4" x14ac:dyDescent="0.25">
      <c r="B3740"/>
      <c r="C3740"/>
      <c r="D3740"/>
    </row>
    <row r="3741" spans="2:4" x14ac:dyDescent="0.25">
      <c r="B3741"/>
      <c r="C3741"/>
      <c r="D3741"/>
    </row>
    <row r="3742" spans="2:4" x14ac:dyDescent="0.25">
      <c r="B3742"/>
      <c r="C3742"/>
      <c r="D3742"/>
    </row>
    <row r="3743" spans="2:4" x14ac:dyDescent="0.25">
      <c r="B3743"/>
      <c r="C3743"/>
      <c r="D3743"/>
    </row>
    <row r="3744" spans="2:4" x14ac:dyDescent="0.25">
      <c r="B3744"/>
      <c r="C3744"/>
      <c r="D3744"/>
    </row>
    <row r="3745" spans="2:4" x14ac:dyDescent="0.25">
      <c r="B3745"/>
      <c r="C3745"/>
      <c r="D3745"/>
    </row>
    <row r="3746" spans="2:4" x14ac:dyDescent="0.25">
      <c r="B3746"/>
      <c r="C3746"/>
      <c r="D3746"/>
    </row>
    <row r="3747" spans="2:4" x14ac:dyDescent="0.25">
      <c r="B3747"/>
      <c r="C3747"/>
      <c r="D3747"/>
    </row>
    <row r="3748" spans="2:4" x14ac:dyDescent="0.25">
      <c r="B3748"/>
      <c r="C3748"/>
      <c r="D3748"/>
    </row>
    <row r="3749" spans="2:4" x14ac:dyDescent="0.25">
      <c r="B3749"/>
      <c r="C3749"/>
      <c r="D3749"/>
    </row>
    <row r="3750" spans="2:4" x14ac:dyDescent="0.25">
      <c r="B3750"/>
      <c r="C3750"/>
      <c r="D3750"/>
    </row>
    <row r="3751" spans="2:4" x14ac:dyDescent="0.25">
      <c r="B3751"/>
      <c r="C3751"/>
      <c r="D3751"/>
    </row>
    <row r="3752" spans="2:4" x14ac:dyDescent="0.25">
      <c r="B3752"/>
      <c r="C3752"/>
      <c r="D3752"/>
    </row>
    <row r="3753" spans="2:4" x14ac:dyDescent="0.25">
      <c r="B3753"/>
      <c r="C3753"/>
      <c r="D3753"/>
    </row>
    <row r="3754" spans="2:4" x14ac:dyDescent="0.25">
      <c r="B3754"/>
      <c r="C3754"/>
      <c r="D3754"/>
    </row>
    <row r="3755" spans="2:4" x14ac:dyDescent="0.25">
      <c r="B3755"/>
      <c r="C3755"/>
      <c r="D3755"/>
    </row>
    <row r="3756" spans="2:4" x14ac:dyDescent="0.25">
      <c r="B3756"/>
      <c r="C3756"/>
      <c r="D3756"/>
    </row>
    <row r="3757" spans="2:4" x14ac:dyDescent="0.25">
      <c r="B3757"/>
      <c r="C3757"/>
      <c r="D3757"/>
    </row>
    <row r="3758" spans="2:4" x14ac:dyDescent="0.25">
      <c r="B3758"/>
      <c r="C3758"/>
      <c r="D3758"/>
    </row>
    <row r="3759" spans="2:4" x14ac:dyDescent="0.25">
      <c r="B3759"/>
      <c r="C3759"/>
      <c r="D3759"/>
    </row>
    <row r="3760" spans="2:4" x14ac:dyDescent="0.25">
      <c r="B3760"/>
      <c r="C3760"/>
      <c r="D3760"/>
    </row>
    <row r="3761" spans="2:4" x14ac:dyDescent="0.25">
      <c r="B3761"/>
      <c r="C3761"/>
      <c r="D3761"/>
    </row>
    <row r="3762" spans="2:4" x14ac:dyDescent="0.25">
      <c r="B3762"/>
      <c r="C3762"/>
      <c r="D3762"/>
    </row>
    <row r="3763" spans="2:4" x14ac:dyDescent="0.25">
      <c r="B3763"/>
      <c r="C3763"/>
      <c r="D3763"/>
    </row>
    <row r="3764" spans="2:4" x14ac:dyDescent="0.25">
      <c r="B3764"/>
      <c r="C3764"/>
      <c r="D3764"/>
    </row>
    <row r="3765" spans="2:4" x14ac:dyDescent="0.25">
      <c r="B3765"/>
      <c r="C3765"/>
      <c r="D3765"/>
    </row>
    <row r="3766" spans="2:4" x14ac:dyDescent="0.25">
      <c r="B3766"/>
      <c r="C3766"/>
      <c r="D3766"/>
    </row>
    <row r="3767" spans="2:4" x14ac:dyDescent="0.25">
      <c r="B3767"/>
      <c r="C3767"/>
      <c r="D3767"/>
    </row>
    <row r="3768" spans="2:4" x14ac:dyDescent="0.25">
      <c r="B3768"/>
      <c r="C3768"/>
      <c r="D3768"/>
    </row>
    <row r="3769" spans="2:4" x14ac:dyDescent="0.25">
      <c r="B3769"/>
      <c r="C3769"/>
      <c r="D3769"/>
    </row>
    <row r="3770" spans="2:4" x14ac:dyDescent="0.25">
      <c r="B3770"/>
      <c r="C3770"/>
      <c r="D3770"/>
    </row>
    <row r="3771" spans="2:4" x14ac:dyDescent="0.25">
      <c r="B3771"/>
      <c r="C3771"/>
      <c r="D3771"/>
    </row>
    <row r="3772" spans="2:4" x14ac:dyDescent="0.25">
      <c r="B3772"/>
      <c r="C3772"/>
      <c r="D3772"/>
    </row>
    <row r="3773" spans="2:4" x14ac:dyDescent="0.25">
      <c r="B3773"/>
      <c r="C3773"/>
      <c r="D3773"/>
    </row>
    <row r="3774" spans="2:4" x14ac:dyDescent="0.25">
      <c r="B3774"/>
      <c r="C3774"/>
      <c r="D3774"/>
    </row>
    <row r="3775" spans="2:4" x14ac:dyDescent="0.25">
      <c r="B3775"/>
      <c r="C3775"/>
      <c r="D3775"/>
    </row>
    <row r="3776" spans="2:4" x14ac:dyDescent="0.25">
      <c r="B3776"/>
      <c r="C3776"/>
      <c r="D3776"/>
    </row>
    <row r="3777" spans="2:4" x14ac:dyDescent="0.25">
      <c r="B3777"/>
      <c r="C3777"/>
      <c r="D3777"/>
    </row>
    <row r="3778" spans="2:4" x14ac:dyDescent="0.25">
      <c r="B3778"/>
      <c r="C3778"/>
      <c r="D3778"/>
    </row>
    <row r="3779" spans="2:4" x14ac:dyDescent="0.25">
      <c r="B3779"/>
      <c r="C3779"/>
      <c r="D3779"/>
    </row>
    <row r="3780" spans="2:4" x14ac:dyDescent="0.25">
      <c r="B3780"/>
      <c r="C3780"/>
      <c r="D3780"/>
    </row>
    <row r="3781" spans="2:4" x14ac:dyDescent="0.25">
      <c r="B3781"/>
      <c r="C3781"/>
      <c r="D3781"/>
    </row>
    <row r="3782" spans="2:4" x14ac:dyDescent="0.25">
      <c r="B3782"/>
      <c r="C3782"/>
      <c r="D3782"/>
    </row>
    <row r="3783" spans="2:4" x14ac:dyDescent="0.25">
      <c r="B3783"/>
      <c r="C3783"/>
      <c r="D3783"/>
    </row>
    <row r="3784" spans="2:4" x14ac:dyDescent="0.25">
      <c r="B3784"/>
      <c r="C3784"/>
      <c r="D3784"/>
    </row>
    <row r="3785" spans="2:4" x14ac:dyDescent="0.25">
      <c r="B3785"/>
      <c r="C3785"/>
      <c r="D3785"/>
    </row>
    <row r="3786" spans="2:4" x14ac:dyDescent="0.25">
      <c r="B3786"/>
      <c r="C3786"/>
      <c r="D3786"/>
    </row>
    <row r="3787" spans="2:4" x14ac:dyDescent="0.25">
      <c r="B3787"/>
      <c r="C3787"/>
      <c r="D3787"/>
    </row>
    <row r="3788" spans="2:4" x14ac:dyDescent="0.25">
      <c r="B3788"/>
      <c r="C3788"/>
      <c r="D3788"/>
    </row>
    <row r="3789" spans="2:4" x14ac:dyDescent="0.25">
      <c r="B3789"/>
      <c r="C3789"/>
      <c r="D3789"/>
    </row>
    <row r="3790" spans="2:4" x14ac:dyDescent="0.25">
      <c r="B3790"/>
      <c r="C3790"/>
      <c r="D3790"/>
    </row>
    <row r="3791" spans="2:4" x14ac:dyDescent="0.25">
      <c r="B3791"/>
      <c r="C3791"/>
      <c r="D3791"/>
    </row>
    <row r="3792" spans="2:4" x14ac:dyDescent="0.25">
      <c r="B3792"/>
      <c r="C3792"/>
      <c r="D3792"/>
    </row>
    <row r="3793" spans="2:4" x14ac:dyDescent="0.25">
      <c r="B3793"/>
      <c r="C3793"/>
      <c r="D3793"/>
    </row>
    <row r="3794" spans="2:4" x14ac:dyDescent="0.25">
      <c r="B3794"/>
      <c r="C3794"/>
      <c r="D3794"/>
    </row>
    <row r="3795" spans="2:4" x14ac:dyDescent="0.25">
      <c r="B3795"/>
      <c r="C3795"/>
      <c r="D3795"/>
    </row>
    <row r="3796" spans="2:4" x14ac:dyDescent="0.25">
      <c r="B3796"/>
      <c r="C3796"/>
      <c r="D3796"/>
    </row>
    <row r="3797" spans="2:4" x14ac:dyDescent="0.25">
      <c r="B3797"/>
      <c r="C3797"/>
      <c r="D3797"/>
    </row>
    <row r="3798" spans="2:4" x14ac:dyDescent="0.25">
      <c r="B3798"/>
      <c r="C3798"/>
      <c r="D3798"/>
    </row>
    <row r="3799" spans="2:4" x14ac:dyDescent="0.25">
      <c r="B3799"/>
      <c r="C3799"/>
      <c r="D3799"/>
    </row>
    <row r="3800" spans="2:4" x14ac:dyDescent="0.25">
      <c r="B3800"/>
      <c r="C3800"/>
      <c r="D3800"/>
    </row>
    <row r="3801" spans="2:4" x14ac:dyDescent="0.25">
      <c r="B3801"/>
      <c r="C3801"/>
      <c r="D3801"/>
    </row>
    <row r="3802" spans="2:4" x14ac:dyDescent="0.25">
      <c r="B3802"/>
      <c r="C3802"/>
      <c r="D3802"/>
    </row>
    <row r="3803" spans="2:4" x14ac:dyDescent="0.25">
      <c r="B3803"/>
      <c r="C3803"/>
      <c r="D3803"/>
    </row>
    <row r="3804" spans="2:4" x14ac:dyDescent="0.25">
      <c r="B3804"/>
      <c r="C3804"/>
      <c r="D3804"/>
    </row>
    <row r="3805" spans="2:4" x14ac:dyDescent="0.25">
      <c r="B3805"/>
      <c r="C3805"/>
      <c r="D3805"/>
    </row>
    <row r="3806" spans="2:4" x14ac:dyDescent="0.25">
      <c r="B3806"/>
      <c r="C3806"/>
      <c r="D3806"/>
    </row>
    <row r="3807" spans="2:4" x14ac:dyDescent="0.25">
      <c r="B3807"/>
      <c r="C3807"/>
      <c r="D3807"/>
    </row>
    <row r="3808" spans="2:4" x14ac:dyDescent="0.25">
      <c r="B3808"/>
      <c r="C3808"/>
      <c r="D3808"/>
    </row>
    <row r="3809" spans="2:4" x14ac:dyDescent="0.25">
      <c r="B3809"/>
      <c r="C3809"/>
      <c r="D3809"/>
    </row>
    <row r="3810" spans="2:4" x14ac:dyDescent="0.25">
      <c r="B3810"/>
      <c r="C3810"/>
      <c r="D3810"/>
    </row>
    <row r="3811" spans="2:4" x14ac:dyDescent="0.25">
      <c r="B3811"/>
      <c r="C3811"/>
      <c r="D3811"/>
    </row>
    <row r="3812" spans="2:4" x14ac:dyDescent="0.25">
      <c r="B3812"/>
      <c r="C3812"/>
      <c r="D3812"/>
    </row>
    <row r="3813" spans="2:4" x14ac:dyDescent="0.25">
      <c r="B3813"/>
      <c r="C3813"/>
      <c r="D3813"/>
    </row>
    <row r="3814" spans="2:4" x14ac:dyDescent="0.25">
      <c r="B3814"/>
      <c r="C3814"/>
      <c r="D3814"/>
    </row>
    <row r="3815" spans="2:4" x14ac:dyDescent="0.25">
      <c r="B3815"/>
      <c r="C3815"/>
      <c r="D3815"/>
    </row>
    <row r="3816" spans="2:4" x14ac:dyDescent="0.25">
      <c r="B3816"/>
      <c r="C3816"/>
      <c r="D3816"/>
    </row>
    <row r="3817" spans="2:4" x14ac:dyDescent="0.25">
      <c r="B3817"/>
      <c r="C3817"/>
      <c r="D3817"/>
    </row>
    <row r="3818" spans="2:4" x14ac:dyDescent="0.25">
      <c r="B3818"/>
      <c r="C3818"/>
      <c r="D3818"/>
    </row>
    <row r="3819" spans="2:4" x14ac:dyDescent="0.25">
      <c r="B3819"/>
      <c r="C3819"/>
      <c r="D3819"/>
    </row>
    <row r="3820" spans="2:4" x14ac:dyDescent="0.25">
      <c r="B3820"/>
      <c r="C3820"/>
      <c r="D3820"/>
    </row>
    <row r="3821" spans="2:4" x14ac:dyDescent="0.25">
      <c r="B3821"/>
      <c r="C3821"/>
      <c r="D3821"/>
    </row>
    <row r="3822" spans="2:4" x14ac:dyDescent="0.25">
      <c r="B3822"/>
      <c r="C3822"/>
      <c r="D3822"/>
    </row>
    <row r="3823" spans="2:4" x14ac:dyDescent="0.25">
      <c r="B3823"/>
      <c r="C3823"/>
      <c r="D3823"/>
    </row>
    <row r="3824" spans="2:4" x14ac:dyDescent="0.25">
      <c r="B3824"/>
      <c r="C3824"/>
      <c r="D3824"/>
    </row>
    <row r="3825" spans="2:4" x14ac:dyDescent="0.25">
      <c r="B3825"/>
      <c r="C3825"/>
      <c r="D3825"/>
    </row>
    <row r="3826" spans="2:4" x14ac:dyDescent="0.25">
      <c r="B3826"/>
      <c r="C3826"/>
      <c r="D3826"/>
    </row>
    <row r="3827" spans="2:4" x14ac:dyDescent="0.25">
      <c r="B3827"/>
      <c r="C3827"/>
      <c r="D3827"/>
    </row>
    <row r="3828" spans="2:4" x14ac:dyDescent="0.25">
      <c r="B3828"/>
      <c r="C3828"/>
      <c r="D3828"/>
    </row>
    <row r="3829" spans="2:4" x14ac:dyDescent="0.25">
      <c r="B3829"/>
      <c r="C3829"/>
      <c r="D3829"/>
    </row>
    <row r="3830" spans="2:4" x14ac:dyDescent="0.25">
      <c r="B3830"/>
      <c r="C3830"/>
      <c r="D3830"/>
    </row>
    <row r="3831" spans="2:4" x14ac:dyDescent="0.25">
      <c r="B3831"/>
      <c r="C3831"/>
      <c r="D3831"/>
    </row>
    <row r="3832" spans="2:4" x14ac:dyDescent="0.25">
      <c r="B3832"/>
      <c r="C3832"/>
      <c r="D3832"/>
    </row>
    <row r="3833" spans="2:4" x14ac:dyDescent="0.25">
      <c r="B3833"/>
      <c r="C3833"/>
      <c r="D3833"/>
    </row>
    <row r="3834" spans="2:4" x14ac:dyDescent="0.25">
      <c r="B3834"/>
      <c r="C3834"/>
      <c r="D3834"/>
    </row>
    <row r="3835" spans="2:4" x14ac:dyDescent="0.25">
      <c r="B3835"/>
      <c r="C3835"/>
      <c r="D3835"/>
    </row>
    <row r="3836" spans="2:4" x14ac:dyDescent="0.25">
      <c r="B3836"/>
      <c r="C3836"/>
      <c r="D3836"/>
    </row>
    <row r="3837" spans="2:4" x14ac:dyDescent="0.25">
      <c r="B3837"/>
      <c r="C3837"/>
      <c r="D3837"/>
    </row>
    <row r="3838" spans="2:4" x14ac:dyDescent="0.25">
      <c r="B3838"/>
      <c r="C3838"/>
      <c r="D3838"/>
    </row>
    <row r="3839" spans="2:4" x14ac:dyDescent="0.25">
      <c r="B3839"/>
      <c r="C3839"/>
      <c r="D3839"/>
    </row>
    <row r="3840" spans="2:4" x14ac:dyDescent="0.25">
      <c r="B3840"/>
      <c r="C3840"/>
      <c r="D3840"/>
    </row>
    <row r="3841" spans="2:4" x14ac:dyDescent="0.25">
      <c r="B3841"/>
      <c r="C3841"/>
      <c r="D3841"/>
    </row>
    <row r="3842" spans="2:4" x14ac:dyDescent="0.25">
      <c r="B3842"/>
      <c r="C3842"/>
      <c r="D3842"/>
    </row>
    <row r="3843" spans="2:4" x14ac:dyDescent="0.25">
      <c r="B3843"/>
      <c r="C3843"/>
      <c r="D3843"/>
    </row>
    <row r="3844" spans="2:4" x14ac:dyDescent="0.25">
      <c r="B3844"/>
      <c r="C3844"/>
      <c r="D3844"/>
    </row>
    <row r="3845" spans="2:4" x14ac:dyDescent="0.25">
      <c r="B3845"/>
      <c r="C3845"/>
      <c r="D3845"/>
    </row>
    <row r="3846" spans="2:4" x14ac:dyDescent="0.25">
      <c r="B3846"/>
      <c r="C3846"/>
      <c r="D3846"/>
    </row>
    <row r="3847" spans="2:4" x14ac:dyDescent="0.25">
      <c r="B3847"/>
      <c r="C3847"/>
      <c r="D3847"/>
    </row>
    <row r="3848" spans="2:4" x14ac:dyDescent="0.25">
      <c r="B3848"/>
      <c r="C3848"/>
      <c r="D3848"/>
    </row>
    <row r="3849" spans="2:4" x14ac:dyDescent="0.25">
      <c r="B3849"/>
      <c r="C3849"/>
      <c r="D3849"/>
    </row>
    <row r="3850" spans="2:4" x14ac:dyDescent="0.25">
      <c r="B3850"/>
      <c r="C3850"/>
      <c r="D3850"/>
    </row>
    <row r="3851" spans="2:4" x14ac:dyDescent="0.25">
      <c r="B3851"/>
      <c r="C3851"/>
      <c r="D3851"/>
    </row>
    <row r="3852" spans="2:4" x14ac:dyDescent="0.25">
      <c r="B3852"/>
      <c r="C3852"/>
      <c r="D3852"/>
    </row>
    <row r="3853" spans="2:4" x14ac:dyDescent="0.25">
      <c r="B3853"/>
      <c r="C3853"/>
      <c r="D3853"/>
    </row>
    <row r="3854" spans="2:4" x14ac:dyDescent="0.25">
      <c r="B3854"/>
      <c r="C3854"/>
      <c r="D3854"/>
    </row>
    <row r="3855" spans="2:4" x14ac:dyDescent="0.25">
      <c r="B3855"/>
      <c r="C3855"/>
      <c r="D3855"/>
    </row>
    <row r="3856" spans="2:4" x14ac:dyDescent="0.25">
      <c r="B3856"/>
      <c r="C3856"/>
      <c r="D3856"/>
    </row>
    <row r="3857" spans="2:4" x14ac:dyDescent="0.25">
      <c r="B3857"/>
      <c r="C3857"/>
      <c r="D3857"/>
    </row>
    <row r="3858" spans="2:4" x14ac:dyDescent="0.25">
      <c r="B3858"/>
      <c r="C3858"/>
      <c r="D3858"/>
    </row>
    <row r="3859" spans="2:4" x14ac:dyDescent="0.25">
      <c r="B3859"/>
      <c r="C3859"/>
      <c r="D3859"/>
    </row>
    <row r="3860" spans="2:4" x14ac:dyDescent="0.25">
      <c r="B3860"/>
      <c r="C3860"/>
      <c r="D3860"/>
    </row>
    <row r="3861" spans="2:4" x14ac:dyDescent="0.25">
      <c r="B3861"/>
      <c r="C3861"/>
      <c r="D3861"/>
    </row>
    <row r="3862" spans="2:4" x14ac:dyDescent="0.25">
      <c r="B3862"/>
      <c r="C3862"/>
      <c r="D3862"/>
    </row>
    <row r="3863" spans="2:4" x14ac:dyDescent="0.25">
      <c r="B3863"/>
      <c r="C3863"/>
      <c r="D3863"/>
    </row>
    <row r="3864" spans="2:4" x14ac:dyDescent="0.25">
      <c r="B3864"/>
      <c r="C3864"/>
      <c r="D3864"/>
    </row>
    <row r="3865" spans="2:4" x14ac:dyDescent="0.25">
      <c r="B3865"/>
      <c r="C3865"/>
      <c r="D3865"/>
    </row>
    <row r="3866" spans="2:4" x14ac:dyDescent="0.25">
      <c r="B3866"/>
      <c r="C3866"/>
      <c r="D3866"/>
    </row>
    <row r="3867" spans="2:4" x14ac:dyDescent="0.25">
      <c r="B3867"/>
      <c r="C3867"/>
      <c r="D3867"/>
    </row>
    <row r="3868" spans="2:4" x14ac:dyDescent="0.25">
      <c r="B3868"/>
      <c r="C3868"/>
      <c r="D3868"/>
    </row>
    <row r="3869" spans="2:4" x14ac:dyDescent="0.25">
      <c r="B3869"/>
      <c r="C3869"/>
      <c r="D3869"/>
    </row>
    <row r="3870" spans="2:4" x14ac:dyDescent="0.25">
      <c r="B3870"/>
      <c r="C3870"/>
      <c r="D3870"/>
    </row>
    <row r="3871" spans="2:4" x14ac:dyDescent="0.25">
      <c r="B3871"/>
      <c r="C3871"/>
      <c r="D3871"/>
    </row>
    <row r="3872" spans="2:4" x14ac:dyDescent="0.25">
      <c r="B3872"/>
      <c r="C3872"/>
      <c r="D3872"/>
    </row>
    <row r="3873" spans="2:4" x14ac:dyDescent="0.25">
      <c r="B3873"/>
      <c r="C3873"/>
      <c r="D3873"/>
    </row>
    <row r="3874" spans="2:4" x14ac:dyDescent="0.25">
      <c r="B3874"/>
      <c r="C3874"/>
      <c r="D3874"/>
    </row>
    <row r="3875" spans="2:4" x14ac:dyDescent="0.25">
      <c r="B3875"/>
      <c r="C3875"/>
      <c r="D3875"/>
    </row>
    <row r="3876" spans="2:4" x14ac:dyDescent="0.25">
      <c r="B3876"/>
      <c r="C3876"/>
      <c r="D3876"/>
    </row>
    <row r="3877" spans="2:4" x14ac:dyDescent="0.25">
      <c r="B3877"/>
      <c r="C3877"/>
      <c r="D3877"/>
    </row>
    <row r="3878" spans="2:4" x14ac:dyDescent="0.25">
      <c r="B3878"/>
      <c r="C3878"/>
      <c r="D3878"/>
    </row>
    <row r="3879" spans="2:4" x14ac:dyDescent="0.25">
      <c r="B3879"/>
      <c r="C3879"/>
      <c r="D3879"/>
    </row>
    <row r="3880" spans="2:4" x14ac:dyDescent="0.25">
      <c r="B3880"/>
      <c r="C3880"/>
      <c r="D3880"/>
    </row>
    <row r="3881" spans="2:4" x14ac:dyDescent="0.25">
      <c r="B3881"/>
      <c r="C3881"/>
      <c r="D3881"/>
    </row>
    <row r="3882" spans="2:4" x14ac:dyDescent="0.25">
      <c r="B3882"/>
      <c r="C3882"/>
      <c r="D3882"/>
    </row>
    <row r="3883" spans="2:4" x14ac:dyDescent="0.25">
      <c r="B3883"/>
      <c r="C3883"/>
      <c r="D3883"/>
    </row>
    <row r="3884" spans="2:4" x14ac:dyDescent="0.25">
      <c r="B3884"/>
      <c r="C3884"/>
      <c r="D3884"/>
    </row>
    <row r="3885" spans="2:4" x14ac:dyDescent="0.25">
      <c r="B3885"/>
      <c r="C3885"/>
      <c r="D3885"/>
    </row>
    <row r="3886" spans="2:4" x14ac:dyDescent="0.25">
      <c r="B3886"/>
      <c r="C3886"/>
      <c r="D3886"/>
    </row>
    <row r="3887" spans="2:4" x14ac:dyDescent="0.25">
      <c r="B3887"/>
      <c r="C3887"/>
      <c r="D3887"/>
    </row>
    <row r="3888" spans="2:4" x14ac:dyDescent="0.25">
      <c r="B3888"/>
      <c r="C3888"/>
      <c r="D3888"/>
    </row>
    <row r="3889" spans="2:4" x14ac:dyDescent="0.25">
      <c r="B3889"/>
      <c r="C3889"/>
      <c r="D3889"/>
    </row>
    <row r="3890" spans="2:4" x14ac:dyDescent="0.25">
      <c r="B3890"/>
      <c r="C3890"/>
      <c r="D3890"/>
    </row>
    <row r="3891" spans="2:4" x14ac:dyDescent="0.25">
      <c r="B3891"/>
      <c r="C3891"/>
      <c r="D3891"/>
    </row>
    <row r="3892" spans="2:4" x14ac:dyDescent="0.25">
      <c r="B3892"/>
      <c r="C3892"/>
      <c r="D3892"/>
    </row>
    <row r="3893" spans="2:4" x14ac:dyDescent="0.25">
      <c r="B3893"/>
      <c r="C3893"/>
      <c r="D3893"/>
    </row>
    <row r="3894" spans="2:4" x14ac:dyDescent="0.25">
      <c r="B3894"/>
      <c r="C3894"/>
      <c r="D3894"/>
    </row>
    <row r="3895" spans="2:4" x14ac:dyDescent="0.25">
      <c r="B3895"/>
      <c r="C3895"/>
      <c r="D3895"/>
    </row>
    <row r="3896" spans="2:4" x14ac:dyDescent="0.25">
      <c r="B3896"/>
      <c r="C3896"/>
      <c r="D3896"/>
    </row>
    <row r="3897" spans="2:4" x14ac:dyDescent="0.25">
      <c r="B3897"/>
      <c r="C3897"/>
      <c r="D3897"/>
    </row>
    <row r="3898" spans="2:4" x14ac:dyDescent="0.25">
      <c r="B3898"/>
      <c r="C3898"/>
      <c r="D3898"/>
    </row>
    <row r="3899" spans="2:4" x14ac:dyDescent="0.25">
      <c r="B3899"/>
      <c r="C3899"/>
      <c r="D3899"/>
    </row>
    <row r="3900" spans="2:4" x14ac:dyDescent="0.25">
      <c r="B3900"/>
      <c r="C3900"/>
      <c r="D3900"/>
    </row>
    <row r="3901" spans="2:4" x14ac:dyDescent="0.25">
      <c r="B3901"/>
      <c r="C3901"/>
      <c r="D3901"/>
    </row>
    <row r="3902" spans="2:4" x14ac:dyDescent="0.25">
      <c r="B3902"/>
      <c r="C3902"/>
      <c r="D3902"/>
    </row>
    <row r="3903" spans="2:4" x14ac:dyDescent="0.25">
      <c r="B3903"/>
      <c r="C3903"/>
      <c r="D3903"/>
    </row>
    <row r="3904" spans="2:4" x14ac:dyDescent="0.25">
      <c r="B3904"/>
      <c r="C3904"/>
      <c r="D3904"/>
    </row>
    <row r="3905" spans="2:4" x14ac:dyDescent="0.25">
      <c r="B3905"/>
      <c r="C3905"/>
      <c r="D3905"/>
    </row>
    <row r="3906" spans="2:4" x14ac:dyDescent="0.25">
      <c r="B3906"/>
      <c r="C3906"/>
      <c r="D3906"/>
    </row>
    <row r="3907" spans="2:4" x14ac:dyDescent="0.25">
      <c r="B3907"/>
      <c r="C3907"/>
      <c r="D3907"/>
    </row>
    <row r="3908" spans="2:4" x14ac:dyDescent="0.25">
      <c r="B3908"/>
      <c r="C3908"/>
      <c r="D3908"/>
    </row>
    <row r="3909" spans="2:4" x14ac:dyDescent="0.25">
      <c r="B3909"/>
      <c r="C3909"/>
      <c r="D3909"/>
    </row>
    <row r="3910" spans="2:4" x14ac:dyDescent="0.25">
      <c r="B3910"/>
      <c r="C3910"/>
      <c r="D3910"/>
    </row>
    <row r="3911" spans="2:4" x14ac:dyDescent="0.25">
      <c r="B3911"/>
      <c r="C3911"/>
      <c r="D3911"/>
    </row>
    <row r="3912" spans="2:4" x14ac:dyDescent="0.25">
      <c r="B3912"/>
      <c r="C3912"/>
      <c r="D3912"/>
    </row>
    <row r="3913" spans="2:4" x14ac:dyDescent="0.25">
      <c r="B3913"/>
      <c r="C3913"/>
      <c r="D3913"/>
    </row>
    <row r="3914" spans="2:4" x14ac:dyDescent="0.25">
      <c r="B3914"/>
      <c r="C3914"/>
      <c r="D3914"/>
    </row>
    <row r="3915" spans="2:4" x14ac:dyDescent="0.25">
      <c r="B3915"/>
      <c r="C3915"/>
      <c r="D3915"/>
    </row>
    <row r="3916" spans="2:4" x14ac:dyDescent="0.25">
      <c r="B3916"/>
      <c r="C3916"/>
      <c r="D3916"/>
    </row>
    <row r="3917" spans="2:4" x14ac:dyDescent="0.25">
      <c r="B3917"/>
      <c r="C3917"/>
      <c r="D3917"/>
    </row>
    <row r="3918" spans="2:4" x14ac:dyDescent="0.25">
      <c r="B3918"/>
      <c r="C3918"/>
      <c r="D3918"/>
    </row>
    <row r="3919" spans="2:4" x14ac:dyDescent="0.25">
      <c r="B3919"/>
      <c r="C3919"/>
      <c r="D3919"/>
    </row>
    <row r="3920" spans="2:4" x14ac:dyDescent="0.25">
      <c r="B3920"/>
      <c r="C3920"/>
      <c r="D3920"/>
    </row>
    <row r="3921" spans="2:4" x14ac:dyDescent="0.25">
      <c r="B3921"/>
      <c r="C3921"/>
      <c r="D3921"/>
    </row>
    <row r="3922" spans="2:4" x14ac:dyDescent="0.25">
      <c r="B3922"/>
      <c r="C3922"/>
      <c r="D3922"/>
    </row>
    <row r="3923" spans="2:4" x14ac:dyDescent="0.25">
      <c r="B3923"/>
      <c r="C3923"/>
      <c r="D3923"/>
    </row>
    <row r="3924" spans="2:4" x14ac:dyDescent="0.25">
      <c r="B3924"/>
      <c r="C3924"/>
      <c r="D3924"/>
    </row>
    <row r="3925" spans="2:4" x14ac:dyDescent="0.25">
      <c r="B3925"/>
      <c r="C3925"/>
      <c r="D3925"/>
    </row>
    <row r="3926" spans="2:4" x14ac:dyDescent="0.25">
      <c r="B3926"/>
      <c r="C3926"/>
      <c r="D3926"/>
    </row>
    <row r="3927" spans="2:4" x14ac:dyDescent="0.25">
      <c r="B3927"/>
      <c r="C3927"/>
      <c r="D3927"/>
    </row>
    <row r="3928" spans="2:4" x14ac:dyDescent="0.25">
      <c r="B3928"/>
      <c r="C3928"/>
      <c r="D3928"/>
    </row>
    <row r="3929" spans="2:4" x14ac:dyDescent="0.25">
      <c r="B3929"/>
      <c r="C3929"/>
      <c r="D3929"/>
    </row>
    <row r="3930" spans="2:4" x14ac:dyDescent="0.25">
      <c r="B3930"/>
      <c r="C3930"/>
      <c r="D3930"/>
    </row>
    <row r="3931" spans="2:4" x14ac:dyDescent="0.25">
      <c r="B3931"/>
      <c r="C3931"/>
      <c r="D3931"/>
    </row>
    <row r="3932" spans="2:4" x14ac:dyDescent="0.25">
      <c r="B3932"/>
      <c r="C3932"/>
      <c r="D3932"/>
    </row>
    <row r="3933" spans="2:4" x14ac:dyDescent="0.25">
      <c r="B3933"/>
      <c r="C3933"/>
      <c r="D3933"/>
    </row>
    <row r="3934" spans="2:4" x14ac:dyDescent="0.25">
      <c r="B3934"/>
      <c r="C3934"/>
      <c r="D3934"/>
    </row>
    <row r="3935" spans="2:4" x14ac:dyDescent="0.25">
      <c r="B3935"/>
      <c r="C3935"/>
      <c r="D3935"/>
    </row>
    <row r="3936" spans="2:4" x14ac:dyDescent="0.25">
      <c r="B3936"/>
      <c r="C3936"/>
      <c r="D3936"/>
    </row>
    <row r="3937" spans="2:4" x14ac:dyDescent="0.25">
      <c r="B3937"/>
      <c r="C3937"/>
      <c r="D3937"/>
    </row>
    <row r="3938" spans="2:4" x14ac:dyDescent="0.25">
      <c r="B3938"/>
      <c r="C3938"/>
      <c r="D3938"/>
    </row>
    <row r="3939" spans="2:4" x14ac:dyDescent="0.25">
      <c r="B3939"/>
      <c r="C3939"/>
      <c r="D3939"/>
    </row>
    <row r="3940" spans="2:4" x14ac:dyDescent="0.25">
      <c r="B3940"/>
      <c r="C3940"/>
      <c r="D3940"/>
    </row>
    <row r="3941" spans="2:4" x14ac:dyDescent="0.25">
      <c r="B3941"/>
      <c r="C3941"/>
      <c r="D3941"/>
    </row>
    <row r="3942" spans="2:4" x14ac:dyDescent="0.25">
      <c r="B3942"/>
      <c r="C3942"/>
      <c r="D3942"/>
    </row>
    <row r="3943" spans="2:4" x14ac:dyDescent="0.25">
      <c r="B3943"/>
      <c r="C3943"/>
      <c r="D3943"/>
    </row>
    <row r="3944" spans="2:4" x14ac:dyDescent="0.25">
      <c r="B3944"/>
      <c r="C3944"/>
      <c r="D3944"/>
    </row>
    <row r="3945" spans="2:4" x14ac:dyDescent="0.25">
      <c r="B3945"/>
      <c r="C3945"/>
      <c r="D3945"/>
    </row>
    <row r="3946" spans="2:4" x14ac:dyDescent="0.25">
      <c r="B3946"/>
      <c r="C3946"/>
      <c r="D3946"/>
    </row>
    <row r="3947" spans="2:4" x14ac:dyDescent="0.25">
      <c r="B3947"/>
      <c r="C3947"/>
      <c r="D3947"/>
    </row>
    <row r="3948" spans="2:4" x14ac:dyDescent="0.25">
      <c r="B3948"/>
      <c r="C3948"/>
      <c r="D3948"/>
    </row>
    <row r="3949" spans="2:4" x14ac:dyDescent="0.25">
      <c r="B3949"/>
      <c r="C3949"/>
      <c r="D3949"/>
    </row>
    <row r="3950" spans="2:4" x14ac:dyDescent="0.25">
      <c r="B3950"/>
      <c r="C3950"/>
      <c r="D3950"/>
    </row>
    <row r="3951" spans="2:4" x14ac:dyDescent="0.25">
      <c r="B3951"/>
      <c r="C3951"/>
      <c r="D3951"/>
    </row>
    <row r="3952" spans="2:4" x14ac:dyDescent="0.25">
      <c r="B3952"/>
      <c r="C3952"/>
      <c r="D3952"/>
    </row>
    <row r="3953" spans="2:4" x14ac:dyDescent="0.25">
      <c r="B3953"/>
      <c r="C3953"/>
      <c r="D3953"/>
    </row>
    <row r="3954" spans="2:4" x14ac:dyDescent="0.25">
      <c r="B3954"/>
      <c r="C3954"/>
      <c r="D3954"/>
    </row>
    <row r="3955" spans="2:4" x14ac:dyDescent="0.25">
      <c r="B3955"/>
      <c r="C3955"/>
      <c r="D3955"/>
    </row>
    <row r="3956" spans="2:4" x14ac:dyDescent="0.25">
      <c r="B3956"/>
      <c r="C3956"/>
      <c r="D3956"/>
    </row>
    <row r="3957" spans="2:4" x14ac:dyDescent="0.25">
      <c r="B3957"/>
      <c r="C3957"/>
      <c r="D3957"/>
    </row>
    <row r="3958" spans="2:4" x14ac:dyDescent="0.25">
      <c r="B3958"/>
      <c r="C3958"/>
      <c r="D3958"/>
    </row>
    <row r="3959" spans="2:4" x14ac:dyDescent="0.25">
      <c r="B3959"/>
      <c r="C3959"/>
      <c r="D3959"/>
    </row>
    <row r="3960" spans="2:4" x14ac:dyDescent="0.25">
      <c r="B3960"/>
      <c r="C3960"/>
      <c r="D3960"/>
    </row>
    <row r="3961" spans="2:4" x14ac:dyDescent="0.25">
      <c r="B3961"/>
      <c r="C3961"/>
      <c r="D3961"/>
    </row>
    <row r="3962" spans="2:4" x14ac:dyDescent="0.25">
      <c r="B3962"/>
      <c r="C3962"/>
      <c r="D3962"/>
    </row>
    <row r="3963" spans="2:4" x14ac:dyDescent="0.25">
      <c r="B3963"/>
      <c r="C3963"/>
      <c r="D3963"/>
    </row>
    <row r="3964" spans="2:4" x14ac:dyDescent="0.25">
      <c r="B3964"/>
      <c r="C3964"/>
      <c r="D3964"/>
    </row>
    <row r="3965" spans="2:4" x14ac:dyDescent="0.25">
      <c r="B3965"/>
      <c r="C3965"/>
      <c r="D3965"/>
    </row>
    <row r="3966" spans="2:4" x14ac:dyDescent="0.25">
      <c r="B3966"/>
      <c r="C3966"/>
      <c r="D3966"/>
    </row>
    <row r="3967" spans="2:4" x14ac:dyDescent="0.25">
      <c r="B3967"/>
      <c r="C3967"/>
      <c r="D3967"/>
    </row>
    <row r="3968" spans="2:4" x14ac:dyDescent="0.25">
      <c r="B3968"/>
      <c r="C3968"/>
      <c r="D3968"/>
    </row>
    <row r="3969" spans="2:4" x14ac:dyDescent="0.25">
      <c r="B3969"/>
      <c r="C3969"/>
      <c r="D3969"/>
    </row>
    <row r="3970" spans="2:4" x14ac:dyDescent="0.25">
      <c r="B3970"/>
      <c r="C3970"/>
      <c r="D3970"/>
    </row>
    <row r="3971" spans="2:4" x14ac:dyDescent="0.25">
      <c r="B3971"/>
      <c r="C3971"/>
      <c r="D3971"/>
    </row>
    <row r="3972" spans="2:4" x14ac:dyDescent="0.25">
      <c r="B3972"/>
      <c r="C3972"/>
      <c r="D3972"/>
    </row>
    <row r="3973" spans="2:4" x14ac:dyDescent="0.25">
      <c r="B3973"/>
      <c r="C3973"/>
      <c r="D3973"/>
    </row>
    <row r="3974" spans="2:4" x14ac:dyDescent="0.25">
      <c r="B3974"/>
      <c r="C3974"/>
      <c r="D3974"/>
    </row>
    <row r="3975" spans="2:4" x14ac:dyDescent="0.25">
      <c r="B3975"/>
      <c r="C3975"/>
      <c r="D3975"/>
    </row>
    <row r="3976" spans="2:4" x14ac:dyDescent="0.25">
      <c r="B3976"/>
      <c r="C3976"/>
      <c r="D3976"/>
    </row>
    <row r="3977" spans="2:4" x14ac:dyDescent="0.25">
      <c r="B3977"/>
      <c r="C3977"/>
      <c r="D3977"/>
    </row>
    <row r="3978" spans="2:4" x14ac:dyDescent="0.25">
      <c r="B3978"/>
      <c r="C3978"/>
      <c r="D3978"/>
    </row>
    <row r="3979" spans="2:4" x14ac:dyDescent="0.25">
      <c r="B3979"/>
      <c r="C3979"/>
      <c r="D3979"/>
    </row>
    <row r="3980" spans="2:4" x14ac:dyDescent="0.25">
      <c r="B3980"/>
      <c r="C3980"/>
      <c r="D3980"/>
    </row>
    <row r="3981" spans="2:4" x14ac:dyDescent="0.25">
      <c r="B3981"/>
      <c r="C3981"/>
      <c r="D3981"/>
    </row>
    <row r="3982" spans="2:4" x14ac:dyDescent="0.25">
      <c r="B3982"/>
      <c r="C3982"/>
      <c r="D3982"/>
    </row>
    <row r="3983" spans="2:4" x14ac:dyDescent="0.25">
      <c r="B3983"/>
      <c r="C3983"/>
      <c r="D3983"/>
    </row>
    <row r="3984" spans="2:4" x14ac:dyDescent="0.25">
      <c r="B3984"/>
      <c r="C3984"/>
      <c r="D3984"/>
    </row>
    <row r="3985" spans="2:4" x14ac:dyDescent="0.25">
      <c r="B3985"/>
      <c r="C3985"/>
      <c r="D3985"/>
    </row>
    <row r="3986" spans="2:4" x14ac:dyDescent="0.25">
      <c r="B3986"/>
      <c r="C3986"/>
      <c r="D3986"/>
    </row>
    <row r="3987" spans="2:4" x14ac:dyDescent="0.25">
      <c r="B3987"/>
      <c r="C3987"/>
      <c r="D3987"/>
    </row>
    <row r="3988" spans="2:4" x14ac:dyDescent="0.25">
      <c r="B3988"/>
      <c r="C3988"/>
      <c r="D3988"/>
    </row>
    <row r="3989" spans="2:4" x14ac:dyDescent="0.25">
      <c r="B3989"/>
      <c r="C3989"/>
      <c r="D3989"/>
    </row>
    <row r="3990" spans="2:4" x14ac:dyDescent="0.25">
      <c r="B3990"/>
      <c r="C3990"/>
      <c r="D3990"/>
    </row>
    <row r="3991" spans="2:4" x14ac:dyDescent="0.25">
      <c r="B3991"/>
      <c r="C3991"/>
      <c r="D3991"/>
    </row>
    <row r="3992" spans="2:4" x14ac:dyDescent="0.25">
      <c r="B3992"/>
      <c r="C3992"/>
      <c r="D3992"/>
    </row>
    <row r="3993" spans="2:4" x14ac:dyDescent="0.25">
      <c r="B3993"/>
      <c r="C3993"/>
      <c r="D3993"/>
    </row>
    <row r="3994" spans="2:4" x14ac:dyDescent="0.25">
      <c r="B3994"/>
      <c r="C3994"/>
      <c r="D3994"/>
    </row>
    <row r="3995" spans="2:4" x14ac:dyDescent="0.25">
      <c r="B3995"/>
      <c r="C3995"/>
      <c r="D3995"/>
    </row>
    <row r="3996" spans="2:4" x14ac:dyDescent="0.25">
      <c r="B3996"/>
      <c r="C3996"/>
      <c r="D3996"/>
    </row>
    <row r="3997" spans="2:4" x14ac:dyDescent="0.25">
      <c r="B3997"/>
      <c r="C3997"/>
      <c r="D3997"/>
    </row>
    <row r="3998" spans="2:4" x14ac:dyDescent="0.25">
      <c r="B3998"/>
      <c r="C3998"/>
      <c r="D3998"/>
    </row>
    <row r="3999" spans="2:4" x14ac:dyDescent="0.25">
      <c r="B3999"/>
      <c r="C3999"/>
      <c r="D3999"/>
    </row>
    <row r="4000" spans="2:4" x14ac:dyDescent="0.25">
      <c r="B4000"/>
      <c r="C4000"/>
      <c r="D4000"/>
    </row>
    <row r="4001" spans="2:4" x14ac:dyDescent="0.25">
      <c r="B4001"/>
      <c r="C4001"/>
      <c r="D4001"/>
    </row>
    <row r="4002" spans="2:4" x14ac:dyDescent="0.25">
      <c r="B4002"/>
      <c r="C4002"/>
      <c r="D4002"/>
    </row>
    <row r="4003" spans="2:4" x14ac:dyDescent="0.25">
      <c r="B4003"/>
      <c r="C4003"/>
      <c r="D4003"/>
    </row>
    <row r="4004" spans="2:4" x14ac:dyDescent="0.25">
      <c r="B4004"/>
      <c r="C4004"/>
      <c r="D4004"/>
    </row>
    <row r="4005" spans="2:4" x14ac:dyDescent="0.25">
      <c r="B4005"/>
      <c r="C4005"/>
      <c r="D4005"/>
    </row>
    <row r="4006" spans="2:4" x14ac:dyDescent="0.25">
      <c r="B4006"/>
      <c r="C4006"/>
      <c r="D4006"/>
    </row>
    <row r="4007" spans="2:4" x14ac:dyDescent="0.25">
      <c r="B4007"/>
      <c r="C4007"/>
      <c r="D4007"/>
    </row>
    <row r="4008" spans="2:4" x14ac:dyDescent="0.25">
      <c r="B4008"/>
      <c r="C4008"/>
      <c r="D4008"/>
    </row>
    <row r="4009" spans="2:4" x14ac:dyDescent="0.25">
      <c r="B4009"/>
      <c r="C4009"/>
      <c r="D4009"/>
    </row>
    <row r="4010" spans="2:4" x14ac:dyDescent="0.25">
      <c r="B4010"/>
      <c r="C4010"/>
      <c r="D4010"/>
    </row>
    <row r="4011" spans="2:4" x14ac:dyDescent="0.25">
      <c r="B4011"/>
      <c r="C4011"/>
      <c r="D4011"/>
    </row>
    <row r="4012" spans="2:4" x14ac:dyDescent="0.25">
      <c r="B4012"/>
      <c r="C4012"/>
      <c r="D4012"/>
    </row>
    <row r="4013" spans="2:4" x14ac:dyDescent="0.25">
      <c r="B4013"/>
      <c r="C4013"/>
      <c r="D4013"/>
    </row>
    <row r="4014" spans="2:4" x14ac:dyDescent="0.25">
      <c r="B4014"/>
      <c r="C4014"/>
      <c r="D4014"/>
    </row>
    <row r="4015" spans="2:4" x14ac:dyDescent="0.25">
      <c r="B4015"/>
      <c r="C4015"/>
      <c r="D4015"/>
    </row>
    <row r="4016" spans="2:4" x14ac:dyDescent="0.25">
      <c r="B4016"/>
      <c r="C4016"/>
      <c r="D4016"/>
    </row>
    <row r="4017" spans="2:4" x14ac:dyDescent="0.25">
      <c r="B4017"/>
      <c r="C4017"/>
      <c r="D4017"/>
    </row>
    <row r="4018" spans="2:4" x14ac:dyDescent="0.25">
      <c r="B4018"/>
      <c r="C4018"/>
      <c r="D4018"/>
    </row>
    <row r="4019" spans="2:4" x14ac:dyDescent="0.25">
      <c r="B4019"/>
      <c r="C4019"/>
      <c r="D4019"/>
    </row>
    <row r="4020" spans="2:4" x14ac:dyDescent="0.25">
      <c r="B4020"/>
      <c r="C4020"/>
      <c r="D4020"/>
    </row>
    <row r="4021" spans="2:4" x14ac:dyDescent="0.25">
      <c r="B4021"/>
      <c r="C4021"/>
      <c r="D4021"/>
    </row>
    <row r="4022" spans="2:4" x14ac:dyDescent="0.25">
      <c r="B4022"/>
      <c r="C4022"/>
      <c r="D4022"/>
    </row>
    <row r="4023" spans="2:4" x14ac:dyDescent="0.25">
      <c r="B4023"/>
      <c r="C4023"/>
      <c r="D4023"/>
    </row>
    <row r="4024" spans="2:4" x14ac:dyDescent="0.25">
      <c r="B4024"/>
      <c r="C4024"/>
      <c r="D4024"/>
    </row>
    <row r="4025" spans="2:4" x14ac:dyDescent="0.25">
      <c r="B4025"/>
      <c r="C4025"/>
      <c r="D4025"/>
    </row>
    <row r="4026" spans="2:4" x14ac:dyDescent="0.25">
      <c r="B4026"/>
      <c r="C4026"/>
      <c r="D4026"/>
    </row>
    <row r="4027" spans="2:4" x14ac:dyDescent="0.25">
      <c r="B4027"/>
      <c r="C4027"/>
      <c r="D4027"/>
    </row>
    <row r="4028" spans="2:4" x14ac:dyDescent="0.25">
      <c r="B4028"/>
      <c r="C4028"/>
      <c r="D4028"/>
    </row>
    <row r="4029" spans="2:4" x14ac:dyDescent="0.25">
      <c r="B4029"/>
      <c r="C4029"/>
      <c r="D4029"/>
    </row>
    <row r="4030" spans="2:4" x14ac:dyDescent="0.25">
      <c r="B4030"/>
      <c r="C4030"/>
      <c r="D4030"/>
    </row>
    <row r="4031" spans="2:4" x14ac:dyDescent="0.25">
      <c r="B4031"/>
      <c r="C4031"/>
      <c r="D4031"/>
    </row>
    <row r="4032" spans="2:4" x14ac:dyDescent="0.25">
      <c r="B4032"/>
      <c r="C4032"/>
      <c r="D4032"/>
    </row>
    <row r="4033" spans="2:4" x14ac:dyDescent="0.25">
      <c r="B4033"/>
      <c r="C4033"/>
      <c r="D4033"/>
    </row>
    <row r="4034" spans="2:4" x14ac:dyDescent="0.25">
      <c r="B4034"/>
      <c r="C4034"/>
      <c r="D4034"/>
    </row>
    <row r="4035" spans="2:4" x14ac:dyDescent="0.25">
      <c r="B4035"/>
      <c r="C4035"/>
      <c r="D4035"/>
    </row>
    <row r="4036" spans="2:4" x14ac:dyDescent="0.25">
      <c r="B4036"/>
      <c r="C4036"/>
      <c r="D4036"/>
    </row>
    <row r="4037" spans="2:4" x14ac:dyDescent="0.25">
      <c r="B4037"/>
      <c r="C4037"/>
      <c r="D4037"/>
    </row>
    <row r="4038" spans="2:4" x14ac:dyDescent="0.25">
      <c r="B4038"/>
      <c r="C4038"/>
      <c r="D4038"/>
    </row>
    <row r="4039" spans="2:4" x14ac:dyDescent="0.25">
      <c r="B4039"/>
      <c r="C4039"/>
      <c r="D4039"/>
    </row>
    <row r="4040" spans="2:4" x14ac:dyDescent="0.25">
      <c r="B4040"/>
      <c r="C4040"/>
      <c r="D4040"/>
    </row>
    <row r="4041" spans="2:4" x14ac:dyDescent="0.25">
      <c r="B4041"/>
      <c r="C4041"/>
      <c r="D4041"/>
    </row>
    <row r="4042" spans="2:4" x14ac:dyDescent="0.25">
      <c r="B4042"/>
      <c r="C4042"/>
      <c r="D4042"/>
    </row>
    <row r="4043" spans="2:4" x14ac:dyDescent="0.25">
      <c r="B4043"/>
      <c r="C4043"/>
      <c r="D4043"/>
    </row>
    <row r="4044" spans="2:4" x14ac:dyDescent="0.25">
      <c r="B4044"/>
      <c r="C4044"/>
      <c r="D4044"/>
    </row>
    <row r="4045" spans="2:4" x14ac:dyDescent="0.25">
      <c r="B4045"/>
      <c r="C4045"/>
      <c r="D4045"/>
    </row>
    <row r="4046" spans="2:4" x14ac:dyDescent="0.25">
      <c r="B4046"/>
      <c r="C4046"/>
      <c r="D4046"/>
    </row>
    <row r="4047" spans="2:4" x14ac:dyDescent="0.25">
      <c r="B4047"/>
      <c r="C4047"/>
      <c r="D4047"/>
    </row>
    <row r="4048" spans="2:4" x14ac:dyDescent="0.25">
      <c r="B4048"/>
      <c r="C4048"/>
      <c r="D4048"/>
    </row>
    <row r="4049" spans="2:4" x14ac:dyDescent="0.25">
      <c r="B4049"/>
      <c r="C4049"/>
      <c r="D4049"/>
    </row>
    <row r="4050" spans="2:4" x14ac:dyDescent="0.25">
      <c r="B4050"/>
      <c r="C4050"/>
      <c r="D4050"/>
    </row>
    <row r="4051" spans="2:4" x14ac:dyDescent="0.25">
      <c r="B4051"/>
      <c r="C4051"/>
      <c r="D4051"/>
    </row>
    <row r="4052" spans="2:4" x14ac:dyDescent="0.25">
      <c r="B4052"/>
      <c r="C4052"/>
      <c r="D4052"/>
    </row>
    <row r="4053" spans="2:4" x14ac:dyDescent="0.25">
      <c r="B4053"/>
      <c r="C4053"/>
      <c r="D4053"/>
    </row>
    <row r="4054" spans="2:4" x14ac:dyDescent="0.25">
      <c r="B4054"/>
      <c r="C4054"/>
      <c r="D4054"/>
    </row>
    <row r="4055" spans="2:4" x14ac:dyDescent="0.25">
      <c r="B4055"/>
      <c r="C4055"/>
      <c r="D4055"/>
    </row>
    <row r="4056" spans="2:4" x14ac:dyDescent="0.25">
      <c r="B4056"/>
      <c r="C4056"/>
      <c r="D4056"/>
    </row>
    <row r="4057" spans="2:4" x14ac:dyDescent="0.25">
      <c r="B4057"/>
      <c r="C4057"/>
      <c r="D4057"/>
    </row>
    <row r="4058" spans="2:4" x14ac:dyDescent="0.25">
      <c r="B4058"/>
      <c r="C4058"/>
      <c r="D4058"/>
    </row>
    <row r="4059" spans="2:4" x14ac:dyDescent="0.25">
      <c r="B4059"/>
      <c r="C4059"/>
      <c r="D4059"/>
    </row>
    <row r="4060" spans="2:4" x14ac:dyDescent="0.25">
      <c r="B4060"/>
      <c r="C4060"/>
      <c r="D4060"/>
    </row>
    <row r="4061" spans="2:4" x14ac:dyDescent="0.25">
      <c r="B4061"/>
      <c r="C4061"/>
      <c r="D4061"/>
    </row>
    <row r="4062" spans="2:4" x14ac:dyDescent="0.25">
      <c r="B4062"/>
      <c r="C4062"/>
      <c r="D4062"/>
    </row>
    <row r="4063" spans="2:4" x14ac:dyDescent="0.25">
      <c r="B4063"/>
      <c r="C4063"/>
      <c r="D4063"/>
    </row>
    <row r="4064" spans="2:4" x14ac:dyDescent="0.25">
      <c r="B4064"/>
      <c r="C4064"/>
      <c r="D4064"/>
    </row>
    <row r="4065" spans="2:4" x14ac:dyDescent="0.25">
      <c r="B4065"/>
      <c r="C4065"/>
      <c r="D4065"/>
    </row>
    <row r="4066" spans="2:4" x14ac:dyDescent="0.25">
      <c r="B4066"/>
      <c r="C4066"/>
      <c r="D4066"/>
    </row>
    <row r="4067" spans="2:4" x14ac:dyDescent="0.25">
      <c r="B4067"/>
      <c r="C4067"/>
      <c r="D4067"/>
    </row>
    <row r="4068" spans="2:4" x14ac:dyDescent="0.25">
      <c r="B4068"/>
      <c r="C4068"/>
      <c r="D4068"/>
    </row>
    <row r="4069" spans="2:4" x14ac:dyDescent="0.25">
      <c r="B4069"/>
      <c r="C4069"/>
      <c r="D4069"/>
    </row>
    <row r="4070" spans="2:4" x14ac:dyDescent="0.25">
      <c r="B4070"/>
      <c r="C4070"/>
      <c r="D4070"/>
    </row>
    <row r="4071" spans="2:4" x14ac:dyDescent="0.25">
      <c r="B4071"/>
      <c r="C4071"/>
      <c r="D4071"/>
    </row>
    <row r="4072" spans="2:4" x14ac:dyDescent="0.25">
      <c r="B4072"/>
      <c r="C4072"/>
      <c r="D4072"/>
    </row>
    <row r="4073" spans="2:4" x14ac:dyDescent="0.25">
      <c r="B4073"/>
      <c r="C4073"/>
      <c r="D4073"/>
    </row>
    <row r="4074" spans="2:4" x14ac:dyDescent="0.25">
      <c r="B4074"/>
      <c r="C4074"/>
      <c r="D4074"/>
    </row>
    <row r="4075" spans="2:4" x14ac:dyDescent="0.25">
      <c r="B4075"/>
      <c r="C4075"/>
      <c r="D4075"/>
    </row>
    <row r="4076" spans="2:4" x14ac:dyDescent="0.25">
      <c r="B4076"/>
      <c r="C4076"/>
      <c r="D4076"/>
    </row>
    <row r="4077" spans="2:4" x14ac:dyDescent="0.25">
      <c r="B4077"/>
      <c r="C4077"/>
      <c r="D4077"/>
    </row>
    <row r="4078" spans="2:4" x14ac:dyDescent="0.25">
      <c r="B4078"/>
      <c r="C4078"/>
      <c r="D4078"/>
    </row>
    <row r="4079" spans="2:4" x14ac:dyDescent="0.25">
      <c r="B4079"/>
      <c r="C4079"/>
      <c r="D4079"/>
    </row>
    <row r="4080" spans="2:4" x14ac:dyDescent="0.25">
      <c r="B4080"/>
      <c r="C4080"/>
      <c r="D4080"/>
    </row>
    <row r="4081" spans="2:4" x14ac:dyDescent="0.25">
      <c r="B4081"/>
      <c r="C4081"/>
      <c r="D4081"/>
    </row>
    <row r="4082" spans="2:4" x14ac:dyDescent="0.25">
      <c r="B4082"/>
      <c r="C4082"/>
      <c r="D4082"/>
    </row>
    <row r="4083" spans="2:4" x14ac:dyDescent="0.25">
      <c r="B4083"/>
      <c r="C4083"/>
      <c r="D4083"/>
    </row>
    <row r="4084" spans="2:4" x14ac:dyDescent="0.25">
      <c r="B4084"/>
      <c r="C4084"/>
      <c r="D4084"/>
    </row>
    <row r="4085" spans="2:4" x14ac:dyDescent="0.25">
      <c r="B4085"/>
      <c r="C4085"/>
      <c r="D4085"/>
    </row>
    <row r="4086" spans="2:4" x14ac:dyDescent="0.25">
      <c r="B4086"/>
      <c r="C4086"/>
      <c r="D4086"/>
    </row>
    <row r="4087" spans="2:4" x14ac:dyDescent="0.25">
      <c r="B4087"/>
      <c r="C4087"/>
      <c r="D4087"/>
    </row>
    <row r="4088" spans="2:4" x14ac:dyDescent="0.25">
      <c r="B4088"/>
      <c r="C4088"/>
      <c r="D4088"/>
    </row>
    <row r="4089" spans="2:4" x14ac:dyDescent="0.25">
      <c r="B4089"/>
      <c r="C4089"/>
      <c r="D4089"/>
    </row>
    <row r="4090" spans="2:4" x14ac:dyDescent="0.25">
      <c r="B4090"/>
      <c r="C4090"/>
      <c r="D4090"/>
    </row>
    <row r="4091" spans="2:4" x14ac:dyDescent="0.25">
      <c r="B4091"/>
      <c r="C4091"/>
      <c r="D4091"/>
    </row>
    <row r="4092" spans="2:4" x14ac:dyDescent="0.25">
      <c r="B4092"/>
      <c r="C4092"/>
      <c r="D4092"/>
    </row>
    <row r="4093" spans="2:4" x14ac:dyDescent="0.25">
      <c r="B4093"/>
      <c r="C4093"/>
      <c r="D4093"/>
    </row>
    <row r="4094" spans="2:4" x14ac:dyDescent="0.25">
      <c r="B4094"/>
      <c r="C4094"/>
      <c r="D4094"/>
    </row>
    <row r="4095" spans="2:4" x14ac:dyDescent="0.25">
      <c r="B4095"/>
      <c r="C4095"/>
      <c r="D4095"/>
    </row>
    <row r="4096" spans="2:4" x14ac:dyDescent="0.25">
      <c r="B4096"/>
      <c r="C4096"/>
      <c r="D4096"/>
    </row>
    <row r="4097" spans="2:4" x14ac:dyDescent="0.25">
      <c r="B4097"/>
      <c r="C4097"/>
      <c r="D4097"/>
    </row>
    <row r="4098" spans="2:4" x14ac:dyDescent="0.25">
      <c r="B4098"/>
      <c r="C4098"/>
      <c r="D4098"/>
    </row>
    <row r="4099" spans="2:4" x14ac:dyDescent="0.25">
      <c r="B4099"/>
      <c r="C4099"/>
      <c r="D4099"/>
    </row>
    <row r="4100" spans="2:4" x14ac:dyDescent="0.25">
      <c r="B4100"/>
      <c r="C4100"/>
      <c r="D4100"/>
    </row>
    <row r="4101" spans="2:4" x14ac:dyDescent="0.25">
      <c r="B4101"/>
      <c r="C4101"/>
      <c r="D4101"/>
    </row>
    <row r="4102" spans="2:4" x14ac:dyDescent="0.25">
      <c r="B4102"/>
      <c r="C4102"/>
      <c r="D4102"/>
    </row>
    <row r="4103" spans="2:4" x14ac:dyDescent="0.25">
      <c r="B4103"/>
      <c r="C4103"/>
      <c r="D4103"/>
    </row>
    <row r="4104" spans="2:4" x14ac:dyDescent="0.25">
      <c r="B4104"/>
      <c r="C4104"/>
      <c r="D4104"/>
    </row>
    <row r="4105" spans="2:4" x14ac:dyDescent="0.25">
      <c r="B4105"/>
      <c r="C4105"/>
      <c r="D4105"/>
    </row>
    <row r="4106" spans="2:4" x14ac:dyDescent="0.25">
      <c r="B4106"/>
      <c r="C4106"/>
      <c r="D4106"/>
    </row>
    <row r="4107" spans="2:4" x14ac:dyDescent="0.25">
      <c r="B4107"/>
      <c r="C4107"/>
      <c r="D4107"/>
    </row>
    <row r="4108" spans="2:4" x14ac:dyDescent="0.25">
      <c r="B4108"/>
      <c r="C4108"/>
      <c r="D4108"/>
    </row>
    <row r="4109" spans="2:4" x14ac:dyDescent="0.25">
      <c r="B4109"/>
      <c r="C4109"/>
      <c r="D4109"/>
    </row>
    <row r="4110" spans="2:4" x14ac:dyDescent="0.25">
      <c r="B4110"/>
      <c r="C4110"/>
      <c r="D4110"/>
    </row>
    <row r="4111" spans="2:4" x14ac:dyDescent="0.25">
      <c r="B4111"/>
      <c r="C4111"/>
      <c r="D4111"/>
    </row>
    <row r="4112" spans="2:4" x14ac:dyDescent="0.25">
      <c r="B4112"/>
      <c r="C4112"/>
      <c r="D4112"/>
    </row>
    <row r="4113" spans="2:4" x14ac:dyDescent="0.25">
      <c r="B4113"/>
      <c r="C4113"/>
      <c r="D4113"/>
    </row>
    <row r="4114" spans="2:4" x14ac:dyDescent="0.25">
      <c r="B4114"/>
      <c r="C4114"/>
      <c r="D4114"/>
    </row>
    <row r="4115" spans="2:4" x14ac:dyDescent="0.25">
      <c r="B4115"/>
      <c r="C4115"/>
      <c r="D4115"/>
    </row>
    <row r="4116" spans="2:4" x14ac:dyDescent="0.25">
      <c r="B4116"/>
      <c r="C4116"/>
      <c r="D4116"/>
    </row>
    <row r="4117" spans="2:4" x14ac:dyDescent="0.25">
      <c r="B4117"/>
      <c r="C4117"/>
      <c r="D4117"/>
    </row>
    <row r="4118" spans="2:4" x14ac:dyDescent="0.25">
      <c r="B4118"/>
      <c r="C4118"/>
      <c r="D4118"/>
    </row>
    <row r="4119" spans="2:4" x14ac:dyDescent="0.25">
      <c r="B4119"/>
      <c r="C4119"/>
      <c r="D4119"/>
    </row>
    <row r="4120" spans="2:4" x14ac:dyDescent="0.25">
      <c r="B4120"/>
      <c r="C4120"/>
      <c r="D4120"/>
    </row>
    <row r="4121" spans="2:4" x14ac:dyDescent="0.25">
      <c r="B4121"/>
      <c r="C4121"/>
      <c r="D4121"/>
    </row>
    <row r="4122" spans="2:4" x14ac:dyDescent="0.25">
      <c r="B4122"/>
      <c r="C4122"/>
      <c r="D4122"/>
    </row>
    <row r="4123" spans="2:4" x14ac:dyDescent="0.25">
      <c r="B4123"/>
      <c r="C4123"/>
      <c r="D4123"/>
    </row>
    <row r="4124" spans="2:4" x14ac:dyDescent="0.25">
      <c r="B4124"/>
      <c r="C4124"/>
      <c r="D4124"/>
    </row>
    <row r="4125" spans="2:4" x14ac:dyDescent="0.25">
      <c r="B4125"/>
      <c r="C4125"/>
      <c r="D4125"/>
    </row>
    <row r="4126" spans="2:4" x14ac:dyDescent="0.25">
      <c r="B4126"/>
      <c r="C4126"/>
      <c r="D4126"/>
    </row>
    <row r="4127" spans="2:4" x14ac:dyDescent="0.25">
      <c r="B4127"/>
      <c r="C4127"/>
      <c r="D4127"/>
    </row>
    <row r="4128" spans="2:4" x14ac:dyDescent="0.25">
      <c r="B4128"/>
      <c r="C4128"/>
      <c r="D4128"/>
    </row>
    <row r="4129" spans="2:4" x14ac:dyDescent="0.25">
      <c r="B4129"/>
      <c r="C4129"/>
      <c r="D4129"/>
    </row>
    <row r="4130" spans="2:4" x14ac:dyDescent="0.25">
      <c r="B4130"/>
      <c r="C4130"/>
      <c r="D4130"/>
    </row>
    <row r="4131" spans="2:4" x14ac:dyDescent="0.25">
      <c r="B4131"/>
      <c r="C4131"/>
      <c r="D4131"/>
    </row>
    <row r="4132" spans="2:4" x14ac:dyDescent="0.25">
      <c r="B4132"/>
      <c r="C4132"/>
      <c r="D4132"/>
    </row>
    <row r="4133" spans="2:4" x14ac:dyDescent="0.25">
      <c r="B4133"/>
      <c r="C4133"/>
      <c r="D4133"/>
    </row>
    <row r="4134" spans="2:4" x14ac:dyDescent="0.25">
      <c r="B4134"/>
      <c r="C4134"/>
      <c r="D4134"/>
    </row>
    <row r="4135" spans="2:4" x14ac:dyDescent="0.25">
      <c r="B4135"/>
      <c r="C4135"/>
      <c r="D4135"/>
    </row>
    <row r="4136" spans="2:4" x14ac:dyDescent="0.25">
      <c r="B4136"/>
      <c r="C4136"/>
      <c r="D4136"/>
    </row>
    <row r="4137" spans="2:4" x14ac:dyDescent="0.25">
      <c r="B4137"/>
      <c r="C4137"/>
      <c r="D4137"/>
    </row>
    <row r="4138" spans="2:4" x14ac:dyDescent="0.25">
      <c r="B4138"/>
      <c r="C4138"/>
      <c r="D4138"/>
    </row>
    <row r="4139" spans="2:4" x14ac:dyDescent="0.25">
      <c r="B4139"/>
      <c r="C4139"/>
      <c r="D4139"/>
    </row>
    <row r="4140" spans="2:4" x14ac:dyDescent="0.25">
      <c r="B4140"/>
      <c r="C4140"/>
      <c r="D4140"/>
    </row>
    <row r="4141" spans="2:4" x14ac:dyDescent="0.25">
      <c r="B4141"/>
      <c r="C4141"/>
      <c r="D4141"/>
    </row>
    <row r="4142" spans="2:4" x14ac:dyDescent="0.25">
      <c r="B4142"/>
      <c r="C4142"/>
      <c r="D4142"/>
    </row>
    <row r="4143" spans="2:4" x14ac:dyDescent="0.25">
      <c r="B4143"/>
      <c r="C4143"/>
      <c r="D4143"/>
    </row>
    <row r="4144" spans="2:4" x14ac:dyDescent="0.25">
      <c r="B4144"/>
      <c r="C4144"/>
      <c r="D4144"/>
    </row>
    <row r="4145" spans="2:4" x14ac:dyDescent="0.25">
      <c r="B4145"/>
      <c r="C4145"/>
      <c r="D4145"/>
    </row>
    <row r="4146" spans="2:4" x14ac:dyDescent="0.25">
      <c r="B4146"/>
      <c r="C4146"/>
      <c r="D4146"/>
    </row>
    <row r="4147" spans="2:4" x14ac:dyDescent="0.25">
      <c r="B4147"/>
      <c r="C4147"/>
      <c r="D4147"/>
    </row>
    <row r="4148" spans="2:4" x14ac:dyDescent="0.25">
      <c r="B4148"/>
      <c r="C4148"/>
      <c r="D4148"/>
    </row>
    <row r="4149" spans="2:4" x14ac:dyDescent="0.25">
      <c r="B4149"/>
      <c r="C4149"/>
      <c r="D4149"/>
    </row>
    <row r="4150" spans="2:4" x14ac:dyDescent="0.25">
      <c r="B4150"/>
      <c r="C4150"/>
      <c r="D4150"/>
    </row>
    <row r="4151" spans="2:4" x14ac:dyDescent="0.25">
      <c r="B4151"/>
      <c r="C4151"/>
      <c r="D4151"/>
    </row>
    <row r="4152" spans="2:4" x14ac:dyDescent="0.25">
      <c r="B4152"/>
      <c r="C4152"/>
      <c r="D4152"/>
    </row>
    <row r="4153" spans="2:4" x14ac:dyDescent="0.25">
      <c r="B4153"/>
      <c r="C4153"/>
      <c r="D4153"/>
    </row>
    <row r="4154" spans="2:4" x14ac:dyDescent="0.25">
      <c r="B4154"/>
      <c r="C4154"/>
      <c r="D4154"/>
    </row>
    <row r="4155" spans="2:4" x14ac:dyDescent="0.25">
      <c r="B4155"/>
      <c r="C4155"/>
      <c r="D4155"/>
    </row>
    <row r="4156" spans="2:4" x14ac:dyDescent="0.25">
      <c r="B4156"/>
      <c r="C4156"/>
      <c r="D4156"/>
    </row>
    <row r="4157" spans="2:4" x14ac:dyDescent="0.25">
      <c r="B4157"/>
      <c r="C4157"/>
      <c r="D4157"/>
    </row>
    <row r="4158" spans="2:4" x14ac:dyDescent="0.25">
      <c r="B4158"/>
      <c r="C4158"/>
      <c r="D4158"/>
    </row>
    <row r="4159" spans="2:4" x14ac:dyDescent="0.25">
      <c r="B4159"/>
      <c r="C4159"/>
      <c r="D4159"/>
    </row>
    <row r="4160" spans="2:4" x14ac:dyDescent="0.25">
      <c r="B4160"/>
      <c r="C4160"/>
      <c r="D4160"/>
    </row>
    <row r="4161" spans="2:4" x14ac:dyDescent="0.25">
      <c r="B4161"/>
      <c r="C4161"/>
      <c r="D4161"/>
    </row>
    <row r="4162" spans="2:4" x14ac:dyDescent="0.25">
      <c r="B4162"/>
      <c r="C4162"/>
      <c r="D4162"/>
    </row>
    <row r="4163" spans="2:4" x14ac:dyDescent="0.25">
      <c r="B4163"/>
      <c r="C4163"/>
      <c r="D4163"/>
    </row>
    <row r="4164" spans="2:4" x14ac:dyDescent="0.25">
      <c r="B4164"/>
      <c r="C4164"/>
      <c r="D4164"/>
    </row>
    <row r="4165" spans="2:4" x14ac:dyDescent="0.25">
      <c r="B4165"/>
      <c r="C4165"/>
      <c r="D4165"/>
    </row>
    <row r="4166" spans="2:4" x14ac:dyDescent="0.25">
      <c r="B4166"/>
      <c r="C4166"/>
      <c r="D4166"/>
    </row>
    <row r="4167" spans="2:4" x14ac:dyDescent="0.25">
      <c r="B4167"/>
      <c r="C4167"/>
      <c r="D4167"/>
    </row>
    <row r="4168" spans="2:4" x14ac:dyDescent="0.25">
      <c r="B4168"/>
      <c r="C4168"/>
      <c r="D4168"/>
    </row>
    <row r="4169" spans="2:4" x14ac:dyDescent="0.25">
      <c r="B4169"/>
      <c r="C4169"/>
      <c r="D4169"/>
    </row>
    <row r="4170" spans="2:4" x14ac:dyDescent="0.25">
      <c r="B4170"/>
      <c r="C4170"/>
      <c r="D4170"/>
    </row>
    <row r="4171" spans="2:4" x14ac:dyDescent="0.25">
      <c r="B4171"/>
      <c r="C4171"/>
      <c r="D4171"/>
    </row>
    <row r="4172" spans="2:4" x14ac:dyDescent="0.25">
      <c r="B4172"/>
      <c r="C4172"/>
      <c r="D4172"/>
    </row>
    <row r="4173" spans="2:4" x14ac:dyDescent="0.25">
      <c r="B4173"/>
      <c r="C4173"/>
      <c r="D4173"/>
    </row>
    <row r="4174" spans="2:4" x14ac:dyDescent="0.25">
      <c r="B4174"/>
      <c r="C4174"/>
      <c r="D4174"/>
    </row>
    <row r="4175" spans="2:4" x14ac:dyDescent="0.25">
      <c r="B4175"/>
      <c r="C4175"/>
      <c r="D4175"/>
    </row>
    <row r="4176" spans="2:4" x14ac:dyDescent="0.25">
      <c r="B4176"/>
      <c r="C4176"/>
      <c r="D4176"/>
    </row>
    <row r="4177" spans="2:4" x14ac:dyDescent="0.25">
      <c r="B4177"/>
      <c r="C4177"/>
      <c r="D4177"/>
    </row>
    <row r="4178" spans="2:4" x14ac:dyDescent="0.25">
      <c r="B4178"/>
      <c r="C4178"/>
      <c r="D4178"/>
    </row>
    <row r="4179" spans="2:4" x14ac:dyDescent="0.25">
      <c r="B4179"/>
      <c r="C4179"/>
      <c r="D4179"/>
    </row>
    <row r="4180" spans="2:4" x14ac:dyDescent="0.25">
      <c r="B4180"/>
      <c r="C4180"/>
      <c r="D4180"/>
    </row>
    <row r="4181" spans="2:4" x14ac:dyDescent="0.25">
      <c r="B4181"/>
      <c r="C4181"/>
      <c r="D4181"/>
    </row>
    <row r="4182" spans="2:4" x14ac:dyDescent="0.25">
      <c r="B4182"/>
      <c r="C4182"/>
      <c r="D4182"/>
    </row>
    <row r="4183" spans="2:4" x14ac:dyDescent="0.25">
      <c r="B4183"/>
      <c r="C4183"/>
      <c r="D4183"/>
    </row>
    <row r="4184" spans="2:4" x14ac:dyDescent="0.25">
      <c r="B4184"/>
      <c r="C4184"/>
      <c r="D4184"/>
    </row>
    <row r="4185" spans="2:4" x14ac:dyDescent="0.25">
      <c r="B4185"/>
      <c r="C4185"/>
      <c r="D4185"/>
    </row>
    <row r="4186" spans="2:4" x14ac:dyDescent="0.25">
      <c r="B4186"/>
      <c r="C4186"/>
      <c r="D4186"/>
    </row>
    <row r="4187" spans="2:4" x14ac:dyDescent="0.25">
      <c r="B4187"/>
      <c r="C4187"/>
      <c r="D4187"/>
    </row>
    <row r="4188" spans="2:4" x14ac:dyDescent="0.25">
      <c r="B4188"/>
      <c r="C4188"/>
      <c r="D4188"/>
    </row>
    <row r="4189" spans="2:4" x14ac:dyDescent="0.25">
      <c r="B4189"/>
      <c r="C4189"/>
      <c r="D4189"/>
    </row>
    <row r="4190" spans="2:4" x14ac:dyDescent="0.25">
      <c r="B4190"/>
      <c r="C4190"/>
      <c r="D4190"/>
    </row>
    <row r="4191" spans="2:4" x14ac:dyDescent="0.25">
      <c r="B4191"/>
      <c r="C4191"/>
      <c r="D4191"/>
    </row>
    <row r="4192" spans="2:4" x14ac:dyDescent="0.25">
      <c r="B4192"/>
      <c r="C4192"/>
      <c r="D4192"/>
    </row>
    <row r="4193" spans="2:4" x14ac:dyDescent="0.25">
      <c r="B4193"/>
      <c r="C4193"/>
      <c r="D4193"/>
    </row>
    <row r="4194" spans="2:4" x14ac:dyDescent="0.25">
      <c r="B4194"/>
      <c r="C4194"/>
      <c r="D4194"/>
    </row>
    <row r="4195" spans="2:4" x14ac:dyDescent="0.25">
      <c r="B4195"/>
      <c r="C4195"/>
      <c r="D4195"/>
    </row>
    <row r="4196" spans="2:4" x14ac:dyDescent="0.25">
      <c r="B4196"/>
      <c r="C4196"/>
      <c r="D4196"/>
    </row>
    <row r="4197" spans="2:4" x14ac:dyDescent="0.25">
      <c r="B4197"/>
      <c r="C4197"/>
      <c r="D4197"/>
    </row>
    <row r="4198" spans="2:4" x14ac:dyDescent="0.25">
      <c r="B4198"/>
      <c r="C4198"/>
      <c r="D4198"/>
    </row>
    <row r="4199" spans="2:4" x14ac:dyDescent="0.25">
      <c r="B4199"/>
      <c r="C4199"/>
      <c r="D4199"/>
    </row>
    <row r="4200" spans="2:4" x14ac:dyDescent="0.25">
      <c r="B4200"/>
      <c r="C4200"/>
      <c r="D4200"/>
    </row>
    <row r="4201" spans="2:4" x14ac:dyDescent="0.25">
      <c r="B4201"/>
      <c r="C4201"/>
      <c r="D4201"/>
    </row>
    <row r="4202" spans="2:4" x14ac:dyDescent="0.25">
      <c r="B4202"/>
      <c r="C4202"/>
      <c r="D4202"/>
    </row>
    <row r="4203" spans="2:4" x14ac:dyDescent="0.25">
      <c r="B4203"/>
      <c r="C4203"/>
      <c r="D4203"/>
    </row>
    <row r="4204" spans="2:4" x14ac:dyDescent="0.25">
      <c r="B4204"/>
      <c r="C4204"/>
      <c r="D4204"/>
    </row>
    <row r="4205" spans="2:4" x14ac:dyDescent="0.25">
      <c r="B4205"/>
      <c r="C4205"/>
      <c r="D4205"/>
    </row>
    <row r="4206" spans="2:4" x14ac:dyDescent="0.25">
      <c r="B4206"/>
      <c r="C4206"/>
      <c r="D4206"/>
    </row>
    <row r="4207" spans="2:4" x14ac:dyDescent="0.25">
      <c r="B4207"/>
      <c r="C4207"/>
      <c r="D4207"/>
    </row>
  </sheetData>
  <sortState ref="F4:F37">
    <sortCondition ref="F3"/>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Matriz Contratación</vt:lpstr>
      <vt:lpstr>Listas</vt:lpstr>
      <vt:lpstr>'Matriz Contratación'!Títulos_a_imprimir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Yesid Perez Beltran</dc:creator>
  <cp:lastModifiedBy>Carlos Yesid Perez Beltran</cp:lastModifiedBy>
  <cp:lastPrinted>2016-02-09T14:10:44Z</cp:lastPrinted>
  <dcterms:created xsi:type="dcterms:W3CDTF">2012-08-22T15:59:27Z</dcterms:created>
  <dcterms:modified xsi:type="dcterms:W3CDTF">2026-04-22T14:23:34Z</dcterms:modified>
</cp:coreProperties>
</file>