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19530" windowHeight="11640" firstSheet="3" activeTab="5"/>
  </bookViews>
  <sheets>
    <sheet name="1. Plan Estrategico" sheetId="3" r:id="rId1"/>
    <sheet name="1,1. Pautas diligenciamiento" sheetId="2" r:id="rId2"/>
    <sheet name="1.2 Listas" sheetId="4" r:id="rId3"/>
    <sheet name="2. Plan Indicativo" sheetId="5" r:id="rId4"/>
    <sheet name="2.1 Pautas diligenciamiento " sheetId="6" r:id="rId5"/>
    <sheet name="3. Plan de Acción" sheetId="8" r:id="rId6"/>
    <sheet name="3.1 Pautas diligenciamiento" sheetId="9" r:id="rId7"/>
  </sheets>
  <externalReferences>
    <externalReference r:id="rId8"/>
    <externalReference r:id="rId9"/>
    <externalReference r:id="rId10"/>
    <externalReference r:id="rId11"/>
  </externalReferences>
  <definedNames>
    <definedName name="_xlnm.Print_Area" localSheetId="5">'3. Plan de Acción'!$A$1:$Y$48</definedName>
    <definedName name="_xlnm.Print_Titles" localSheetId="0">'1. Plan Estrategico'!$1:$6</definedName>
  </definedNames>
  <calcPr calcId="145621"/>
</workbook>
</file>

<file path=xl/calcChain.xml><?xml version="1.0" encoding="utf-8"?>
<calcChain xmlns="http://schemas.openxmlformats.org/spreadsheetml/2006/main">
  <c r="V15" i="8" l="1"/>
  <c r="U9" i="8" l="1"/>
  <c r="U14" i="8" l="1"/>
  <c r="U13" i="8"/>
  <c r="U12" i="8"/>
  <c r="U11" i="8"/>
  <c r="U10" i="8"/>
  <c r="V16" i="8"/>
</calcChain>
</file>

<file path=xl/sharedStrings.xml><?xml version="1.0" encoding="utf-8"?>
<sst xmlns="http://schemas.openxmlformats.org/spreadsheetml/2006/main" count="1050" uniqueCount="495">
  <si>
    <t>JEFE OFICINA ASESORA DE PLANEACIÓN Y DESARROLLO</t>
  </si>
  <si>
    <t>PLAN ESTRATÉGICO</t>
  </si>
  <si>
    <t>PERÍODO:</t>
  </si>
  <si>
    <t>DEPENDENCIA:</t>
  </si>
  <si>
    <t>INDICADOR:</t>
  </si>
  <si>
    <t>META:</t>
  </si>
  <si>
    <t>POLÍTICA DE DESARROLLO ADMINISTRATIVO:</t>
  </si>
  <si>
    <t>ESTRATEGIA:</t>
  </si>
  <si>
    <t>OBJETIVO PLAN ESTRATÉGICO:</t>
  </si>
  <si>
    <t>Dependencia responsable de desarrollar la estrategia planteada</t>
  </si>
  <si>
    <t>Definir el indicador que permita mostrar en forma cuantitativa el resultado de la meta planteada.</t>
  </si>
  <si>
    <t>Describir la estrategia a utilizar para cumplir el Objetivo Estratégico y obtener un resultado, en un período determinado</t>
  </si>
  <si>
    <t>1.</t>
  </si>
  <si>
    <t>2.</t>
  </si>
  <si>
    <t>3.</t>
  </si>
  <si>
    <t>FIRMAS</t>
  </si>
  <si>
    <t>DIRECTOR (A) GENERAL</t>
  </si>
  <si>
    <t>Nombre y firma del (a) Jefe de la Oficina Asesora de Planeación y Desarrollo de la Unidad</t>
  </si>
  <si>
    <t>Nombre y firma del (a) Director(a) General de la Unidad</t>
  </si>
  <si>
    <t>NOMBRE</t>
  </si>
  <si>
    <t>PROCESO</t>
  </si>
  <si>
    <r>
      <rPr>
        <b/>
        <sz val="7"/>
        <color theme="0"/>
        <rFont val="Arial Narrow"/>
        <family val="2"/>
      </rPr>
      <t>4.</t>
    </r>
    <r>
      <rPr>
        <b/>
        <sz val="9"/>
        <color theme="0"/>
        <rFont val="Arial Narrow"/>
        <family val="2"/>
      </rPr>
      <t xml:space="preserve"> POLÍTICA DE DESARROLLO ADMINISTRATIVO</t>
    </r>
  </si>
  <si>
    <r>
      <rPr>
        <b/>
        <sz val="7"/>
        <color theme="0"/>
        <rFont val="Arial Narrow"/>
        <family val="2"/>
      </rPr>
      <t>6.</t>
    </r>
    <r>
      <rPr>
        <b/>
        <sz val="9"/>
        <color theme="0"/>
        <rFont val="Arial Narrow"/>
        <family val="2"/>
      </rPr>
      <t xml:space="preserve"> ESTRATEGIA</t>
    </r>
  </si>
  <si>
    <t>5. OBJETIVO ESTRATEGICO</t>
  </si>
  <si>
    <t>POLITICAS DE DESARROLLO ADMINISTRATIVO</t>
  </si>
  <si>
    <t>N° Cupos Generados / N° cupos proyectados</t>
  </si>
  <si>
    <t>DEPENDENCIAS DE LA ENTIDAD</t>
  </si>
  <si>
    <t>PAUTAS DILIGENCIAMIENTO</t>
  </si>
  <si>
    <t>PLAN INDICATIVO</t>
  </si>
  <si>
    <t>1. PERÍODO</t>
  </si>
  <si>
    <r>
      <rPr>
        <b/>
        <sz val="7"/>
        <color theme="0"/>
        <rFont val="Arial Narrow"/>
        <family val="2"/>
      </rPr>
      <t>3.</t>
    </r>
    <r>
      <rPr>
        <b/>
        <sz val="9"/>
        <color theme="0"/>
        <rFont val="Arial Narrow"/>
        <family val="2"/>
      </rPr>
      <t xml:space="preserve"> POLÍTICA DE DESARROLLO ADMINISTRATIVO</t>
    </r>
  </si>
  <si>
    <t>Vigencias en las que se desarrollará el Plan Estratégico</t>
  </si>
  <si>
    <t>PERÍODO DE SEGUIMIENTO:</t>
  </si>
  <si>
    <t>Nombre con que se identifica el Objetivo Estratégico en la Plataforma Estratégica</t>
  </si>
  <si>
    <r>
      <rPr>
        <b/>
        <sz val="7"/>
        <color theme="1"/>
        <rFont val="Arial Narrow"/>
        <family val="2"/>
      </rPr>
      <t xml:space="preserve">2. </t>
    </r>
    <r>
      <rPr>
        <b/>
        <sz val="9"/>
        <color theme="1"/>
        <rFont val="Arial Narrow"/>
        <family val="2"/>
      </rPr>
      <t>PERÍODO DE SEGUIMIENTO</t>
    </r>
  </si>
  <si>
    <t>Enunciar la Política de Desarrollo Administrativo, que se cumplirá desarrollando la Estrategia planteada</t>
  </si>
  <si>
    <t>AVANCE</t>
  </si>
  <si>
    <t xml:space="preserve">Porcentaje de avance del indicador </t>
  </si>
  <si>
    <t>Vigencias en las que se desarrollará el Plan Indicativo</t>
  </si>
  <si>
    <t>PLAN DE ACCIÓN</t>
  </si>
  <si>
    <r>
      <rPr>
        <b/>
        <sz val="7"/>
        <color theme="1"/>
        <rFont val="Arial Narrow"/>
        <family val="2"/>
      </rPr>
      <t>1.</t>
    </r>
    <r>
      <rPr>
        <b/>
        <sz val="9"/>
        <color theme="1"/>
        <rFont val="Arial Narrow"/>
        <family val="2"/>
      </rPr>
      <t xml:space="preserve"> VIGENCIA</t>
    </r>
  </si>
  <si>
    <t>2. ETAPA:</t>
  </si>
  <si>
    <t>FECHA INICIAL</t>
  </si>
  <si>
    <t>FECHA FINAL</t>
  </si>
  <si>
    <t>DEPENDENCIA</t>
  </si>
  <si>
    <t>RESPONSABLE</t>
  </si>
  <si>
    <t>DESCRIPCIÓN</t>
  </si>
  <si>
    <t>RESULTADO ESPERADO</t>
  </si>
  <si>
    <t>PRIMER TRIMESTRE</t>
  </si>
  <si>
    <t>SEGUNDO TRIMESTRE</t>
  </si>
  <si>
    <t>TERCER TRIMESTRE</t>
  </si>
  <si>
    <t>CUARTO TRIMESTRE</t>
  </si>
  <si>
    <t>% ACUMULADO</t>
  </si>
  <si>
    <t>AMPLIACIÓN DE LA AUTOEVALUACIÓN</t>
  </si>
  <si>
    <t>PR</t>
  </si>
  <si>
    <t>EJ</t>
  </si>
  <si>
    <t>Eficiencia Administrativa</t>
  </si>
  <si>
    <t>Dirección Administrativa y Financiera</t>
  </si>
  <si>
    <t>Jefe Oficina de Control Interno</t>
  </si>
  <si>
    <t>GUSTAVO ADOLFO CAMELO HURTADO</t>
  </si>
  <si>
    <t>MARÍA DEL PILAR BAHAMÓN FALLA</t>
  </si>
  <si>
    <t>Gestión Misional y de Gobierno</t>
  </si>
  <si>
    <t>Transparencia Participación y Servicio al Ciudadano</t>
  </si>
  <si>
    <t>Gestión del Talento Humano</t>
  </si>
  <si>
    <t>Gestión Financiera</t>
  </si>
  <si>
    <t>OBJETIVOS ESTRATÉGICOS</t>
  </si>
  <si>
    <t>Desarrollar mecanismos de lucha contra la corrupción</t>
  </si>
  <si>
    <t>Modernizar la Planta de Personal de la Entidad</t>
  </si>
  <si>
    <t>Elaborar el plan maestro de la infraestructura Penitenciaria y Carcelaria</t>
  </si>
  <si>
    <t>Generar cupos Penitenciarios y Carcelarios para la Población Privada de la Libertad</t>
  </si>
  <si>
    <t xml:space="preserve">Realizar mantenimiento correctivo y preventivo a la Infraestructura Penitenciaria y Carcelaria. </t>
  </si>
  <si>
    <t>Ampliar los mecanismos de comunicación de la información de la entidad a la ciudadanía.</t>
  </si>
  <si>
    <t>Implementar mantener y mejorar el Sistema Integrado de Gestión Institucional –SIGI-</t>
  </si>
  <si>
    <t>Implementar controles que aseguren la confiabilidad, disponibilidad e integridad de la información institucional</t>
  </si>
  <si>
    <t>Establecer los controles necesarios para la correcta ejecución de los recursos asignados</t>
  </si>
  <si>
    <t>PROCESOS INSTITUCIONALES</t>
  </si>
  <si>
    <t xml:space="preserve">Gestión del Suministro de Bienes y la Prestación de Servicios </t>
  </si>
  <si>
    <t>Gestión Contractual</t>
  </si>
  <si>
    <t>Planeación Estratégica y Gestión Organizacional</t>
  </si>
  <si>
    <t>Investigación y Desarrollo de la Gestión Penitenciaria y Carcelaria</t>
  </si>
  <si>
    <t>Gestión de Recursos</t>
  </si>
  <si>
    <t>Gestión Administrativa y Financiera</t>
  </si>
  <si>
    <t>Gestión Jurídica</t>
  </si>
  <si>
    <t>Gestión de la Información y las Comunicaciones</t>
  </si>
  <si>
    <t>Gestión de Evaluación y Mejora Continua</t>
  </si>
  <si>
    <t>Dirección General</t>
  </si>
  <si>
    <t>Oficina Asesora de Planeación y Desarrollo</t>
  </si>
  <si>
    <t>Oficina Asesora Jurídica</t>
  </si>
  <si>
    <t>Oficina de Tecnología</t>
  </si>
  <si>
    <t>Oficina de Control Interno</t>
  </si>
  <si>
    <t>Dirección de Infraestructura</t>
  </si>
  <si>
    <t>Subdirección de Construcción y Conservación</t>
  </si>
  <si>
    <t>Subdirección de Seguimiento a la Infraestructura</t>
  </si>
  <si>
    <t>Dirección de Logística</t>
  </si>
  <si>
    <t>Subdirección de Suministro de Servicios</t>
  </si>
  <si>
    <t>Subdirección de Suministro de Bienes</t>
  </si>
  <si>
    <t>Dirección de Gestión Contractual</t>
  </si>
  <si>
    <t>Subdirección Administrativa</t>
  </si>
  <si>
    <t>Subdirección Financiera</t>
  </si>
  <si>
    <t>Subdirección de Atención a Establecimientos de Reclusión</t>
  </si>
  <si>
    <t>Dependencias de la Entidad</t>
  </si>
  <si>
    <t>Dirección General y Oficina Asesora de Planeación y Desarrollo</t>
  </si>
  <si>
    <t>Dirección General y Dirección Administrativa y Financiera</t>
  </si>
  <si>
    <t>ESTRATEGIAS</t>
  </si>
  <si>
    <t>Dirección Administrativa y Financiera - Subdirección Administrativa</t>
  </si>
  <si>
    <t>Director General</t>
  </si>
  <si>
    <t>Jefe Oficina Asesora de Planeación y Desarrollo</t>
  </si>
  <si>
    <t>Jefe Oficina de Tecnología</t>
  </si>
  <si>
    <t>Director de Infraestructura</t>
  </si>
  <si>
    <t>Subdirector de Construcción y Conservación</t>
  </si>
  <si>
    <t>Subdirector de Seguimiento a la Infraestructura</t>
  </si>
  <si>
    <t>Director de Logística</t>
  </si>
  <si>
    <t>Subdirector de Suministro de Servicios</t>
  </si>
  <si>
    <t>Subdirector de Suministro de Bienes</t>
  </si>
  <si>
    <t>Director de Gestión Contractual</t>
  </si>
  <si>
    <t>Director Administrativo y Financiero</t>
  </si>
  <si>
    <t>Subdirector Administrativo</t>
  </si>
  <si>
    <t>Subdirector Financiero</t>
  </si>
  <si>
    <t>Vigencia específica para la cual se lleva a cabo el seguimienjto al Plan Indicativo. (Año).</t>
  </si>
  <si>
    <t>META AÑO 1</t>
  </si>
  <si>
    <t>INDICADOR META AÑO 1</t>
  </si>
  <si>
    <t>META AÑO 2</t>
  </si>
  <si>
    <t>INDICADOR META AÑO 2</t>
  </si>
  <si>
    <t>META AÑO 3</t>
  </si>
  <si>
    <t>INDICADOR META AÑO 3</t>
  </si>
  <si>
    <t>META AÑO 4</t>
  </si>
  <si>
    <t>INDICADOR META AÑO 4</t>
  </si>
  <si>
    <t>Especifricar la meta para el año 1</t>
  </si>
  <si>
    <t>Definir el indicador que permita mostrar el resultado de la meta planteada para el año 1</t>
  </si>
  <si>
    <t>Especifricar la meta para el año 2</t>
  </si>
  <si>
    <t>Definir el indicador que permita mostrar el resultado de la meta planteada para el año 2</t>
  </si>
  <si>
    <t>Especifricar la meta para el año 3</t>
  </si>
  <si>
    <t>Definir el indicador que permita mostrar el resultado de la meta planteada para el año 3</t>
  </si>
  <si>
    <t>Especifricar la meta para el año 4</t>
  </si>
  <si>
    <t>Definir el indicador que permita mostrar el resultado de la meta planteada para el año 4</t>
  </si>
  <si>
    <t>Porcentaje de avance del indicador para la vigencia del plan indicativo</t>
  </si>
  <si>
    <t>3. PERÍODO SEGUIMIENTO</t>
  </si>
  <si>
    <t>PERÍODO DE SEGUIMIENTO</t>
  </si>
  <si>
    <t>N° OBJETIVO ESTRATÉGICO</t>
  </si>
  <si>
    <t>(AÑO)</t>
  </si>
  <si>
    <t>Estandarizar los procesos Institucionales</t>
  </si>
  <si>
    <t>Período específico en la cual se lleva a cabo el seguimiento al Plan Estratégico. (Año).</t>
  </si>
  <si>
    <t>Describir la estrategia a utilizar para cumplir el Objetivo Estratégico y obtener un resultado, en el período determinado</t>
  </si>
  <si>
    <t>Implementar el programa de Gestión documental</t>
  </si>
  <si>
    <t>Mejorar el acceso de la ciudadanía a la información publica</t>
  </si>
  <si>
    <t>Mejorar el servicio de alimentación para la Población Privada de la Libertad en Los Establecimientos de Reclusión del Orden Nacional y en las Estaciones de Policía.</t>
  </si>
  <si>
    <t>Dotar 4 ERON con salas para audiencias virtuales</t>
  </si>
  <si>
    <t>Adquirir 14 equipos para la detección de elementos prohibidos</t>
  </si>
  <si>
    <t>Dotar a 6 ERON con sistema de circuito cerrado de televisión</t>
  </si>
  <si>
    <t>Número de ERON con salas para realización de Audiencias Virtuales / Número de ERON priorizados</t>
  </si>
  <si>
    <t>Número de equipos para la detección de elementos prohibidos adquiridos / Número de equipos proyectados</t>
  </si>
  <si>
    <t>Número de ERON con sistema de circuito cerrado de televisión instalado / Número de ERON priorizados</t>
  </si>
  <si>
    <t>Número de internos con manillas electrónicas / Número de internos proyectados</t>
  </si>
  <si>
    <t>Adquirir 16 equipos para la detección de elementos prohibidos</t>
  </si>
  <si>
    <t>Establecer un nuevo sistema de Supervisión a los Contratos de suministro del servicio de alimentación para la PPL en los Establecimientos de Reclusión del Orden Nacional y las Estaciones de Policía.</t>
  </si>
  <si>
    <t>METAS PLAN INDICATIVO AÑO 1</t>
  </si>
  <si>
    <t>Entregar 6724 cupos penitenciarios y carcelarios al INPEC</t>
  </si>
  <si>
    <t>Entregar 2483 cupos penitenciarios y carcelarios al INPEC</t>
  </si>
  <si>
    <t>Generar cupos para internos por medio de los diferentes programas que se desarrollan en la Dirección de Infraestructura.</t>
  </si>
  <si>
    <t>Realizar actividades de mantenimiento correctivo y preventivo en los ERON</t>
  </si>
  <si>
    <t>Prestar el Servicio de Vigilancia Electrónica (SVE), a los internos que se les ha concedido el beneficio de detención domiciliaria  a nivel nacional</t>
  </si>
  <si>
    <t xml:space="preserve">Mantener y realizar el seguimiento a la prestación de los servicios NO POS contratados </t>
  </si>
  <si>
    <t>RESPONSABLES</t>
  </si>
  <si>
    <t>Jefe de Oficina</t>
  </si>
  <si>
    <t>Subdirección de Suministro de Servicios - Funcionario Asignado</t>
  </si>
  <si>
    <t>Dirección de Gestión Contractual - Funcionario Asignado</t>
  </si>
  <si>
    <t>Número de cupos generados</t>
  </si>
  <si>
    <t>N° ERON con obras de mantenimiento en ejecución</t>
  </si>
  <si>
    <t>Fortalecer  las competencias, habilidades, conocimientos  y  el bienestar integral del Talento Humano</t>
  </si>
  <si>
    <t>Elaborar, aprobar e implementar el Programa de Gestión del Talento Humano</t>
  </si>
  <si>
    <t>Adquirir 18 equipos para la detección de elementos prohibidos</t>
  </si>
  <si>
    <t>Adquirir 20 equipos para la detección de elementos prohibidos</t>
  </si>
  <si>
    <t>Diseñar, socializar e implementar la Estrategia Integrada GEL, Rendición de Cuentas y Comunicaciones.</t>
  </si>
  <si>
    <t xml:space="preserve">Estrategia Integrada GEL, Rendición de Cuentas y Comunicaciones, diseñada, socializada e implementada. </t>
  </si>
  <si>
    <t>Actualizar e implementar la Estrategia GEL, Rendición de Cuentas y Comunicaciones.</t>
  </si>
  <si>
    <t>Estrategia GEL, Rendición de Cuentas y Comunicaciones actualizada e implementada.</t>
  </si>
  <si>
    <t>Desarrollar el cronograma de la Estrategia GEL, Rendición de Cuentas y Comunicaciones.</t>
  </si>
  <si>
    <t>Funcionario asignado Comunicaciones, Director Administrativo y Financiero, Jefe Oficina de Tecnología, Jefe Oficina de Planeación.</t>
  </si>
  <si>
    <t>Cronograma de la Estrategia GEL, Rendición de Cuentas y Comunicaciones desarrollado.</t>
  </si>
  <si>
    <t>Fortalecer el aplicativo  y el seguimiento a las PQRD</t>
  </si>
  <si>
    <t>Posicionar la imagen y la gestión de la Unidad en el entorno institucional y nacional.</t>
  </si>
  <si>
    <t>Implementar el Plan Estratégico de Comunicaciones de la Entidad.</t>
  </si>
  <si>
    <t>Dirección General - Comunicaciones</t>
  </si>
  <si>
    <t>Diseñar e implementar el Plan Estratégico de Comunicaciones</t>
  </si>
  <si>
    <t>Fortalecer el Plan Estratégico de Comunicaciones de la Entidad en consonancia con las Políticas de Desarrollo Administrativo</t>
  </si>
  <si>
    <t>Realizar seguimiento y evaluación al posicionamiento de la imagen y la gestión institucionales en el entorno institucional y nacional.</t>
  </si>
  <si>
    <t>Seguimiento y evaluación del posicionamiento de la imagen y la gestión institucionales en el contexto institucional y nacional realizados.</t>
  </si>
  <si>
    <t>Desarrollar los Programas de Bienestar y Capacitación para la vigencia.</t>
  </si>
  <si>
    <t>Programas de Bienestar y Capacitación para la vigencia, desarrollados</t>
  </si>
  <si>
    <t>Implementar la modernización de la planta previamente aprobada</t>
  </si>
  <si>
    <t>Proveer las vacantes según lista de elegibles</t>
  </si>
  <si>
    <t>Vacantes provistas/Vacantes por proveer</t>
  </si>
  <si>
    <t xml:space="preserve">Actos administrativos para implementar la modernización de la planta. </t>
  </si>
  <si>
    <t>Planificar la convocatoria para la provisión definitiva de la planta de personal de la Unidad, en coordinación con la CNSC.</t>
  </si>
  <si>
    <t>Estandarizar los procesos institucionales</t>
  </si>
  <si>
    <t>Implementar el Programa de Gestión del Talento Humano</t>
  </si>
  <si>
    <t>Desarrollar la fase de Consolidación de Archivos del Programa de Gestión Documental de la Entidad.</t>
  </si>
  <si>
    <t>Fase de Consolidación de Archivos del programa de Gestión Documental.</t>
  </si>
  <si>
    <t>Desarrollar la Fase de Digitalización e Implementación de servicios del Programa de Gestión Documental.</t>
  </si>
  <si>
    <t xml:space="preserve"> Fase de Digitalización e Implementación de servicios del Programa de Gestión Documental desarrollada. </t>
  </si>
  <si>
    <t>Informe de seguimiento y evaluación socializado</t>
  </si>
  <si>
    <t xml:space="preserve">Estructurar el requerimiento técnico para el desarrollo del software de inventarios  para el control de los bienes adquiridos por la USPEC.   </t>
  </si>
  <si>
    <t xml:space="preserve">Implementar el software de inventarios. </t>
  </si>
  <si>
    <t>Software de inventarios implementado</t>
  </si>
  <si>
    <t>Ajustes al software de inventarios realizado según evaluación.</t>
  </si>
  <si>
    <t>Mesas de Transparencia realizadas / Mesas de Transparencia Programadas</t>
  </si>
  <si>
    <t>Mesas de Transparencia realizadas / Mesas de Transparencia programadas</t>
  </si>
  <si>
    <t>Realizar una campaña de autocontrol conforme al MECI</t>
  </si>
  <si>
    <t>Auditorias e Informes realizados / Auditorias e Informes programados</t>
  </si>
  <si>
    <t>Desarrollar las mesas de transparencia propuestas para la vigencia.</t>
  </si>
  <si>
    <t>Desarrollar el cronograma del Plan de Auditorías programado para la vigencia.</t>
  </si>
  <si>
    <t>Desarrollar las actividades propuestas dentro de la campaña de autocontrol.</t>
  </si>
  <si>
    <t>Actualizar y evaluar el Sistema Integrado de Gestión Institucional - SIGI.</t>
  </si>
  <si>
    <t>Mejorar el Sistema Integrado de Gestión Institucional - SIGI.</t>
  </si>
  <si>
    <t>Sistema Integrado de Gestión Institucional - SIGI actualizado y evaluado.</t>
  </si>
  <si>
    <t xml:space="preserve">Plan de Mejoramiento del Sistema Integrado de Gestión Institucional - SIGI ejecutado. </t>
  </si>
  <si>
    <t>Mantener el Sistema Integrado de Gestión Institucional - SIGI.</t>
  </si>
  <si>
    <t>Plan de mantenimiento del Sistema Integrado de Gestión Institucional - SIGI desarrollado</t>
  </si>
  <si>
    <t>Mesas de transparencia propuestas para la vigencia.</t>
  </si>
  <si>
    <t>Concluir la documentación de los procesos Institucionales</t>
  </si>
  <si>
    <t>Realizar la evaluación del Sistema Integrado de Gestión Institucional - SIGI</t>
  </si>
  <si>
    <t>Documentos del sistema aprobados/Documentos del sistema propuestos</t>
  </si>
  <si>
    <t>Evaluación del Sistema Integrado de Gestión Institucional - SIGI realizada.</t>
  </si>
  <si>
    <t>Actividades de la campaña de autocontrol  desarrolladas/Actividades de la campaña</t>
  </si>
  <si>
    <t>Actividades del Plan de Auditorías desarrolladas/Actividades del Plan de Auditorías propuestas.</t>
  </si>
  <si>
    <t>Aprobar y desarrollar el Programa de Gestión del Talento Humano</t>
  </si>
  <si>
    <t>Desarrollar las actividades contempladas en el Programa de Capacitación de la  Vigencia</t>
  </si>
  <si>
    <t>Desarrollar las actividades contempladas en el Programa de Bienestar de la  Vigencia</t>
  </si>
  <si>
    <t>Implementar el Programa de Gestión del Talento Humano.</t>
  </si>
  <si>
    <t>Elaborar y presentar ante las autoridades competentes el estudio de modernización de la planta de personal.</t>
  </si>
  <si>
    <t>Estudio radicado en el Ministerio de Justicia y del Derecho</t>
  </si>
  <si>
    <t>Actividades del programa de Capacitación desarrolladas/ Actividades del programa de Capacitación propuestas para la vigencia.</t>
  </si>
  <si>
    <t>Actividades del programa de Bienestar desarrolladas/ Actividades del programa de Bienestar propuestas para la vigencia.</t>
  </si>
  <si>
    <t>Desarrollar las actividades previstas para la fase de Consolidación de Archivos del Programa de Gestión documental de la Entidad</t>
  </si>
  <si>
    <t>Actividades del la Fase de consolidación del Programa de Gestión Documental desarrolladas/Actividades de la Fase de Consolidación del Programa de Gestión Documental propuestas.</t>
  </si>
  <si>
    <t xml:space="preserve">Desarrollar el proyecto de inversión para implementar el Sistema de Gestión de Seguridad de la Información </t>
  </si>
  <si>
    <t>Procesos con estándares implementados según lineamientos de la norma 27001/procesos propuestos.</t>
  </si>
  <si>
    <t>Implementar el Plan Institucional de Gestión Ambiental</t>
  </si>
  <si>
    <t>Evaluar los impactos y requisitos ambientales legales aplicables al interior de la entidad</t>
  </si>
  <si>
    <t>Diagnóstico ambiental de la entidad presentado.</t>
  </si>
  <si>
    <t>Elaborar y presentar diagnostico de la situación ambiental de la entidad</t>
  </si>
  <si>
    <t>Desarrollar el Plan Estratégico de Comunicaciones de la Entidad</t>
  </si>
  <si>
    <t xml:space="preserve">Desarrollar las actividades del Plan Estratégico de Comunicaciones de la Entidad propuestas para la vigencia. </t>
  </si>
  <si>
    <t xml:space="preserve">Actividades del Plan Estratégico de Comunicaciones de la entidad desarrolladas/Actividades del Plan Estratégico de la Entidad propuestas para la vigencia. </t>
  </si>
  <si>
    <t>Establecer los controles necesarios para la correcta ejecución de los recursos asignados.</t>
  </si>
  <si>
    <t>Realizar las actividades necesarias para la correcta ejecución de los recursos asignados.</t>
  </si>
  <si>
    <t>31/12/02015</t>
  </si>
  <si>
    <t>31/12/02016</t>
  </si>
  <si>
    <t>31/12/02017</t>
  </si>
  <si>
    <t>31/12/02018</t>
  </si>
  <si>
    <t>Fortalecer el suministro de bienes y servicios para el Sistema Penitenciario y carcelario</t>
  </si>
  <si>
    <t>Mejorar el acceso de la ciudadanía a la información publica.</t>
  </si>
  <si>
    <t>Profesionalizar la planta de personal de la Entidad.</t>
  </si>
  <si>
    <t>Implementar controles que aseguren la confiabilidad, disponibilidad e integridad de la información institucional.</t>
  </si>
  <si>
    <t>Gestión del Suministro de Bienes y la Prestación de Servicios</t>
  </si>
  <si>
    <t>Director Logístico</t>
  </si>
  <si>
    <t>Subdirección de Suministro de Bienes - Funcionario Asignado</t>
  </si>
  <si>
    <t>Subdirectora de Atención a Establecimientos de Reclusión</t>
  </si>
  <si>
    <t>Mejorar la ejecución de los recursos frente a la de la vigencia anterior.</t>
  </si>
  <si>
    <t>Dependencias con recursos asignados</t>
  </si>
  <si>
    <t>Software para la administración de la Gestión Contractual implementado.</t>
  </si>
  <si>
    <t>Mantener y mejorar el Software de administración de la Gestión Contractual según evaluación.</t>
  </si>
  <si>
    <t xml:space="preserve">Subdirección de Suministro de Servicios       Funcionario Designado </t>
  </si>
  <si>
    <t>Requerimiento técnico para el software de inventarios de la entidad presentado en la Oficina de  Tecnología</t>
  </si>
  <si>
    <t>Dirección General - Funcionario Asignado</t>
  </si>
  <si>
    <t>&gt; o = 1</t>
  </si>
  <si>
    <t>&gt; = 1</t>
  </si>
  <si>
    <t>Disminuir tiempos de entrega de los servicios NO POS</t>
  </si>
  <si>
    <t>Estructurar requerimiento técnico y gestionar los recursos para el desarrollo de un   sistema de información que consolide para su seguimiento los  procesos de planeación, entrega, disposición y recibo de bienes y servicios en los establecimientos de reclusión.</t>
  </si>
  <si>
    <t>Adquirir e implementar el software que consolide para su seguimiento los  procesos de planeación, entrega, disposición y recibo de bienes y servicios en los establecimientos de reclusión.</t>
  </si>
  <si>
    <t xml:space="preserve">Aplicar al software que consolide para su seguimiento los  procesos de planeación, entrega, disposición y recibo de bienes y servicios en los establecimientos de reclusión los ajustes resultantes de la evaluación realizada. </t>
  </si>
  <si>
    <t>Ajustes realizados al software que software que consolide para su seguimiento los  procesos de planeación, entrega, disposición y recibo de bienes y servicios en los establecimientos de reclusión.</t>
  </si>
  <si>
    <t>Mantener y mejorar el Software para la administración de la Gestión Contractual según evaluación.</t>
  </si>
  <si>
    <t>Plan de mantenimiento y mejoras del Software para la administración de la Gestión Contractual ejecutado.</t>
  </si>
  <si>
    <t>Ampliar los mecanismos de comunicación de la información de la entidad a la ciudadanía y entes de control</t>
  </si>
  <si>
    <t>Fortalecer el sistema de control interno institucional</t>
  </si>
  <si>
    <t>Fortalecer los mecanismos de transparencia institucional/</t>
  </si>
  <si>
    <t>INDICADOR OBJETIVO</t>
  </si>
  <si>
    <t>Fortalecer el Sistema de Control Interno</t>
  </si>
  <si>
    <t>Gestión Administrativa y Financiera - Gestión de Evaluación y Mejora Continua</t>
  </si>
  <si>
    <t>Planeación Estratégica y Gestión Organizacional - Gestión de la Información y las Comunicaciones</t>
  </si>
  <si>
    <t>Gestión de la Información y las Comunicaciones - Gestión Administrativa y Financiera</t>
  </si>
  <si>
    <t>% de cumplimiento de las metas anuales correspondientes al objetivo</t>
  </si>
  <si>
    <t>Reporte Mensual de seguimiento
de las PQRD</t>
  </si>
  <si>
    <t xml:space="preserve">Prestar el Servicio de Vigilancia Electrónica a 6.000 internos beneficiados. </t>
  </si>
  <si>
    <t>Disminuir los tiempos de entrega de los servicios NO POS</t>
  </si>
  <si>
    <t>Plan Maestro de Infraestructura Penitenciaria y Carcelaria Formulado.</t>
  </si>
  <si>
    <t>MARIA DEL PILAR BAHAMÓN FALLA</t>
  </si>
  <si>
    <t>Afianzar  las competencias, habilidades, conocimientos  y  Bienestar Integral del Talento Humano.</t>
  </si>
  <si>
    <t>Robustecer los mecanismos de transparencia Institucional y de lucha contra la corrupción</t>
  </si>
  <si>
    <t>Garantizar la cobertura del servicio NO POS de salud para la población privada de la libertad</t>
  </si>
  <si>
    <t>Establecer un nuevo sistema de Supervisión a los Contratos de suministro del servicio de alimentación para la Población Privada de la Libertad en los Establecimientos de Reclusión del Orden Nacional</t>
  </si>
  <si>
    <t>Implementar, mantener y mejorar los sistemas de Gestión de la Entidad.</t>
  </si>
  <si>
    <t>Gestión de la Infraestructura</t>
  </si>
  <si>
    <t>Estructurar el proceso e Implementar un Software para la Administración de la Gestión Contractual.</t>
  </si>
  <si>
    <t>Actualizar la regulación interna de atención al ciudadano de acuerdo a la normatividad general</t>
  </si>
  <si>
    <t xml:space="preserve">ERON con presencia de personal encargado del apoyo a la supervisión /Total de ERON </t>
  </si>
  <si>
    <t xml:space="preserve">ERON con presencia  de personal encargado del apoyo a la supervisión /Total de ERON </t>
  </si>
  <si>
    <t>Diagnóstico de la situación ambiental de la entidad realizado.</t>
  </si>
  <si>
    <t xml:space="preserve">Formular e Implementar el Plan Institucional de Gestión Ambiental. </t>
  </si>
  <si>
    <t xml:space="preserve">Acciones de mejora al Plan Institucional de Gestión Ambiental implementadas/Acciones propuestas. </t>
  </si>
  <si>
    <t xml:space="preserve">Aplicar acciones de mejoramiento al Plan Institucional de Gestión Ambiental </t>
  </si>
  <si>
    <t>Programas del Plan Institucional de Gestión Ambiental desarrollados / programas aprobados</t>
  </si>
  <si>
    <t>Formular e implementar el plan Maestro de la infraestructura Penitenciaria y Carcelaria</t>
  </si>
  <si>
    <t>Ampliar, mejorar y conservar la Infraestructura del sistema Penitenciario y Carcelario.</t>
  </si>
  <si>
    <t>Aumentar el personal especializado encargado del apoyo a la Supervisión de los Contratos de suministro del servicio de alimentación para la PPL en los Establecimientos de Reclusión del Orden Nacional y las Estaciones de Policía.</t>
  </si>
  <si>
    <t xml:space="preserve">Implementar los estándares de la norma ISO 27001 en los procesos Gestión de la infraestructura, Gestión de la información y las comunicaciones. </t>
  </si>
  <si>
    <t>Estructurar y presentar el requerimiento técnico para el desarrollo del software de inventarios de la entidad.</t>
  </si>
  <si>
    <t>Mejorar la eficiencia en el manejo de los recursos asignados.</t>
  </si>
  <si>
    <t>Formular el Plan Maestro de Infraestructura Penitenciaria y Carcelaria.</t>
  </si>
  <si>
    <t>Dotar con elementos tecnológicos al  Sistema Penitenciario y Carcelario.</t>
  </si>
  <si>
    <t>Gestión de Suministro de Bienes y Prestación de Servicios</t>
  </si>
  <si>
    <t>Número de solicitudes de servicios NO POS Atendidas en los tiempo acordados / Acuerdo de Nivel de Servicio Contratado</t>
  </si>
  <si>
    <t>Regulación interna actualizada de acuerdo con la normatividad general</t>
  </si>
  <si>
    <t>Planeación Estratégica y Gestión Organizacional - Gestión Administrativa y Financiera - Procesos con responsabilidad directa en la ejecución de recursos del presupuesto nacional.</t>
  </si>
  <si>
    <t>Subdirector Administrativo- Funcionario Asignado</t>
  </si>
  <si>
    <t>Subdirector Financiero  - Funcionario Asignado</t>
  </si>
  <si>
    <t>Subdirección  Atención a Establecimientos de Reclusión - Funcionario Asignado.</t>
  </si>
  <si>
    <t>Regulación interna actualizada</t>
  </si>
  <si>
    <t>Evaluar el Plan Estratégico de Comunicaciones de la Entidad e implementar los ajustes.</t>
  </si>
  <si>
    <t>Plan Estratégico de Comunicaciones de la Entidad evaluado y ajustes implementados.</t>
  </si>
  <si>
    <t xml:space="preserve">Plan Estratégico de Comunicaciones de la Entidad fortalecido en consonancia con las Políticas de Desarrollo Administrativo. </t>
  </si>
  <si>
    <t>Sistema Integrado de Gestión Institucional - SIGI, implantado y evaluado</t>
  </si>
  <si>
    <t xml:space="preserve">Implementar los estándares de la norma ISO 27001 en los procesos Gestión contractual y Gestión de suministro de bienes y  prestación de  servicios </t>
  </si>
  <si>
    <t>Implementar los estándares de la norma ISO 27001 en los procesos Gestión de Recursos y Gestión Jurídica.</t>
  </si>
  <si>
    <t xml:space="preserve">Implementar los estándares de la norma ISO 27001 en los proceso Gestión Administrativa y Financiera. </t>
  </si>
  <si>
    <t>Desarrollar la fase de Integración de Sistemas de Información del Programa de Gestión  Documental.</t>
  </si>
  <si>
    <t xml:space="preserve">Fase de Integración de Sistemas de Información del Programa de Gestión  Documental desarrollada. </t>
  </si>
  <si>
    <t>Requerimientos presentados a la Oficina de Tecnología.</t>
  </si>
  <si>
    <t>Validación a partir de pruebas piloto la operatividad del software de inventarios.</t>
  </si>
  <si>
    <t xml:space="preserve"> Informe de validación del software de inventarios</t>
  </si>
  <si>
    <t xml:space="preserve">Realizar, según evaluación, los ajustes que requiera el sistema </t>
  </si>
  <si>
    <t>Estructurar el software y gestionar los recursos que consolide para su seguimiento los  procesos de planeación, entrega, disposición y recibo de bienes y servicios en los establecimientos de reclusión.</t>
  </si>
  <si>
    <t>Realizar seguimiento evaluación a la implementación del software que consolide para su seguimiento los  procesos de planeación, entrega, disposición y recibo de bienes y servicios en los establecimientos de reclusión.</t>
  </si>
  <si>
    <t xml:space="preserve">Seguimiento y evaluación realizados  al la implementación del software que consolide para su seguimiento los  procesos de planeación, entrega, disposición y recibo de bienes y servicios en los establecimientos de reclusión. </t>
  </si>
  <si>
    <t>seguimiento y evaluación a las acciones de mejora implementadas</t>
  </si>
  <si>
    <t xml:space="preserve">Software con mantenimiento y mejoras según evaluación. </t>
  </si>
  <si>
    <t>Mejoras aplicadas al Software para administración del proceso de gestión contractual.</t>
  </si>
  <si>
    <t>Software que consolide para su seguimiento los  procesos de planeación, entrega, disposición y recibo de bienes y servicios en los establecimientos de reclusión implementado</t>
  </si>
  <si>
    <t>Instalar y dotar ERON con los elementos y equipos necesarios para la realización de audiencias virtuales</t>
  </si>
  <si>
    <t>Instalar y dotar ERON con equipos para la detección de elementos prohibido</t>
  </si>
  <si>
    <t>Instalar y dotar ERON con sistemas de circuito cerrado de televisión</t>
  </si>
  <si>
    <t>Emitir actos administrativos de actualización</t>
  </si>
  <si>
    <t>Generar reporte de actividades de seguimiento al apllicativo PQRD</t>
  </si>
  <si>
    <t>Entregar 3.141 cupos penitenciarios y carcelarios al INPEC</t>
  </si>
  <si>
    <t>Entregar 3.352 cupos penitenciarios y carcelarios al INPEC</t>
  </si>
  <si>
    <t>Ampliar, mejorar y conservar la Infraestructura del Sistema Penitenciario y Carcelario.</t>
  </si>
  <si>
    <t>Fortalecer el suministro de bienes y servicios para el Sistema Penitenciario y Carcelario</t>
  </si>
  <si>
    <t>Modernizar la planta de personal de la Entidad</t>
  </si>
  <si>
    <t>Afianzar  las competencias, habilidades, conocimientos  y  bienestar integral del Talento Humano.</t>
  </si>
  <si>
    <t>Entregar 6.724 cupos penitenciarios y carcelarios al INPEC</t>
  </si>
  <si>
    <t>Dotar 4 ERON con Salas para Audiencias Virtuales</t>
  </si>
  <si>
    <t>Dotar a 6 ERON con Sistema de Circuito Cerrado de Televisión</t>
  </si>
  <si>
    <t>Actualizar la regulación interna de atención al ciudadano de acuerdo con la normatividad general</t>
  </si>
  <si>
    <t>N° ERON con obras de mantenimiento programadas para iniciar en la vigencia cumlinadas y en ejecución/N° ERON con obras de mantenimiento programadas para iniciar en la vigencia</t>
  </si>
  <si>
    <t>Intervenir 114 ERON con obras de mantenimiento general.</t>
  </si>
  <si>
    <t>Intervenir 72 ERON con obras de mantenimiento general.</t>
  </si>
  <si>
    <t>Intervenir 87 ERON con obras de mantenimiento general.</t>
  </si>
  <si>
    <t>Dotar 6 ERON con Salas para Audiencias Virtuales</t>
  </si>
  <si>
    <t>Dotar 8 ERON con Salas para Audiencias Virtuales</t>
  </si>
  <si>
    <t>Dotar 10 ERON con Salas para Audiencias Virtuales</t>
  </si>
  <si>
    <t>Número de ERON con sistema de Circuito Cerrado de Televisión instalado / Número de ERON priorizados</t>
  </si>
  <si>
    <t>Dotar a 7 ERON con Sistema de Circuito Cerrado deTelevisión</t>
  </si>
  <si>
    <t>Número de ERON con Sistema de Circuito Cerrado de Televisión instalado / Número de ERON priorizados</t>
  </si>
  <si>
    <t>Dotar 8 ERON con Sistema de Circuito Cerrado de Televisión</t>
  </si>
  <si>
    <t>Número de ERON con Sistema de Circuito Cerrado deTtelevisión instalado / Número de ERON priorizados</t>
  </si>
  <si>
    <t>Dotar 10 ERON con Sistema de Circuito Cerrado de Televisión</t>
  </si>
  <si>
    <t>Prestar el Servicio de Vigilancia Electrónica a los internos con detención domiciliaria.</t>
  </si>
  <si>
    <t>Prestar el Servicio de Vigilancia Electrónica a 6.000 internos.</t>
  </si>
  <si>
    <t>Prestar el Servicio de Vigilancia Electrónica a 6.600 internos.</t>
  </si>
  <si>
    <t>Prestar el Servicio de Vigilancia Electrónica a 7.260 internos.</t>
  </si>
  <si>
    <t>Prestar el Servicio de Vigilancia Electrónica a 7.986 internos.</t>
  </si>
  <si>
    <t>Número de solicitudes de servicios NO POS atendidas en los tiempos establecidos/ Acuerdo de Servicio contratado</t>
  </si>
  <si>
    <t>(Número de solicitudes de servicios NO POS atendidas en los tiempos establecidos 2017)-10% / Acuerdo de Servicio contratado 2017</t>
  </si>
  <si>
    <t>(Número de solicitudes de servicios NO POS atendidas en los tiempos establecidos 2016)-10% / Acuerdo de Servicio contratado 2016</t>
  </si>
  <si>
    <t>(Número de solicitudes de servicios NO POS atendidas en los tiempos establecidos 2015-10% / Acuerdo de Servicio contratado 2015</t>
  </si>
  <si>
    <t>Establecer un nuevo sistema de Supervisión a los Contratos de suministro del servicio de alimentación para la Población Privada de la Libertad en los ERON</t>
  </si>
  <si>
    <t>Tener presencia de personal encargado del apoyo a la supervisión de los contratos de alimentación en un 75% de los ERON.</t>
  </si>
  <si>
    <t>Tener presencia de personal encargado del apoyo a la supervisión de los contratos de alimentación en un 100% de los ERON.</t>
  </si>
  <si>
    <t>Tener presencia de personal encargado del apoyo a la supervisión de los contratos de alimentación en un 65% de los ERON.</t>
  </si>
  <si>
    <t>Tener presencia de personal encargado del apoyo a la supervisión de los contratos de alimentación en un 85% de los ERON.</t>
  </si>
  <si>
    <t>Regulación interna de atención al ciudadano actualizada</t>
  </si>
  <si>
    <t>Reporte Mensual de seguimiento al aplicativo y a las PQRD</t>
  </si>
  <si>
    <t>Actividades del Plan Estratégico de Comunicaciones de la Entidad desarrolladas/Actividad propuestas en el plan para la vigencia.</t>
  </si>
  <si>
    <t>Realizar Mesas de Transparencia con los entes de control y la ciudadanía</t>
  </si>
  <si>
    <t>Fortalecer el Sistema de Control Interno Institucional</t>
  </si>
  <si>
    <t xml:space="preserve"> Actividades Realizadas / Actividades Programadas en la campaña de autocontrol </t>
  </si>
  <si>
    <t>Desarrollar Plan de Auditorías para la Vigencia</t>
  </si>
  <si>
    <t>Desarrollar y presentar el Estudio de modernización de planta ante el DAFP y el Ministerio de Hacienda a través del Ministerio de Justicia y del Derecho.</t>
  </si>
  <si>
    <t>Estudio de modernización de planta radicado en el Ministerio de Justicia y del Derecho.</t>
  </si>
  <si>
    <t>Evaluar el resultado de la implementación de la Estrategia Integrada GEL - Rendición de Cuentas y Comunicaciones en el período 2015 - 2018</t>
  </si>
  <si>
    <t>Resultado de la Implementación de la Estrategia GEL - Rendición de Cuentas y Comunicaciones evaluado</t>
  </si>
  <si>
    <t xml:space="preserve">Radicación de soportes ante la CNSC para  Publicación del Acuerdo y actualización de Oferta Pública de Empleos de Carrera </t>
  </si>
  <si>
    <t xml:space="preserve">Finalizar la implementación del Sistema Integrado de Gestión Institucional – SIGI y realizar su evaluación.
</t>
  </si>
  <si>
    <t xml:space="preserve">Estándares de la norma ISO 27001 Implementados en los procesos Gestión de la infraestructura, Gestión de la información y las comunicaciones. </t>
  </si>
  <si>
    <t>Estándares de la norma ISO 27001 Implementados en los procesos  Gestión contractual y Gestión de suministro de bienes y  prestación de  servicios</t>
  </si>
  <si>
    <t>Estándares de la norma ISO 27001 Implementados en los procesos Gestión de Recursos y Gestión Jurídica.</t>
  </si>
  <si>
    <t xml:space="preserve">Estándares de la norma ISO 27001 Implementados en el proceso Gestión Administrativa y Financiera. </t>
  </si>
  <si>
    <t xml:space="preserve">Implementar la fase de Desarrollo de instrumentos del programa de Gestión Documental. </t>
  </si>
  <si>
    <t>Fase de Desarrollo de Instrumentos del Programa de Gestión Documental implementada.</t>
  </si>
  <si>
    <t>Garantizar la cobertura del servicio NO POS de salud para la Población Privada de la Libertad</t>
  </si>
  <si>
    <t>2.PERIODO DEL AVANCE</t>
  </si>
  <si>
    <t>4. OBJETIVO ESTRATEGICO</t>
  </si>
  <si>
    <r>
      <rPr>
        <b/>
        <sz val="7"/>
        <color theme="0"/>
        <rFont val="Arial Narrow"/>
        <family val="2"/>
      </rPr>
      <t>5.</t>
    </r>
    <r>
      <rPr>
        <b/>
        <sz val="9"/>
        <color theme="0"/>
        <rFont val="Arial Narrow"/>
        <family val="2"/>
      </rPr>
      <t xml:space="preserve"> ESTRATEGIA</t>
    </r>
  </si>
  <si>
    <t>6. PROCESO</t>
  </si>
  <si>
    <t>7. INDICADOR OBJETIVO</t>
  </si>
  <si>
    <t>8. AVANCE</t>
  </si>
  <si>
    <t xml:space="preserve">7. META  
</t>
  </si>
  <si>
    <t>8. ACTIVIDAD</t>
  </si>
  <si>
    <t xml:space="preserve">9. TIEMPO PROGRAMADO </t>
  </si>
  <si>
    <t>10. PROCESO</t>
  </si>
  <si>
    <t>11. INDICADOR</t>
  </si>
  <si>
    <t xml:space="preserve">12. AUTOEVALUACIÓN </t>
  </si>
  <si>
    <t>PERÍODO DE AVANCE:</t>
  </si>
  <si>
    <t>Definir el indicador que permita mostrar el avance en el cumpmimiento de las metas vinculadas al objetivo estratégico</t>
  </si>
  <si>
    <t>9. FIRMAS</t>
  </si>
  <si>
    <t>9.1  JEFE OFICINA ASESORA DE PLANEACIÓN Y DESARROLLO</t>
  </si>
  <si>
    <t>9.2  DIRECTORA GENERAL</t>
  </si>
  <si>
    <t>9.1</t>
  </si>
  <si>
    <t>9.2</t>
  </si>
  <si>
    <t>OBJETIVO ESTRATÉGICO:</t>
  </si>
  <si>
    <r>
      <rPr>
        <b/>
        <sz val="7"/>
        <color theme="0"/>
        <rFont val="Arial Narrow"/>
        <family val="2"/>
      </rPr>
      <t xml:space="preserve">7. </t>
    </r>
    <r>
      <rPr>
        <b/>
        <sz val="9"/>
        <color theme="0"/>
        <rFont val="Arial Narrow"/>
        <family val="2"/>
      </rPr>
      <t>DEPENDENCIA</t>
    </r>
  </si>
  <si>
    <t>8. META AÑO 1</t>
  </si>
  <si>
    <r>
      <rPr>
        <b/>
        <sz val="7"/>
        <color theme="0"/>
        <rFont val="Arial Narrow"/>
        <family val="2"/>
      </rPr>
      <t>9.</t>
    </r>
    <r>
      <rPr>
        <b/>
        <sz val="9"/>
        <color theme="0"/>
        <rFont val="Arial Narrow"/>
        <family val="2"/>
      </rPr>
      <t xml:space="preserve"> INDICADOR META AÑO 1</t>
    </r>
  </si>
  <si>
    <t>10. META AÑO 2</t>
  </si>
  <si>
    <r>
      <rPr>
        <b/>
        <sz val="7"/>
        <color theme="0"/>
        <rFont val="Arial Narrow"/>
        <family val="2"/>
      </rPr>
      <t>11.</t>
    </r>
    <r>
      <rPr>
        <b/>
        <sz val="9"/>
        <color theme="0"/>
        <rFont val="Arial Narrow"/>
        <family val="2"/>
      </rPr>
      <t xml:space="preserve"> INDICADOR META AÑO 2</t>
    </r>
  </si>
  <si>
    <t>12. META AÑO 3</t>
  </si>
  <si>
    <r>
      <rPr>
        <b/>
        <sz val="7"/>
        <color theme="0"/>
        <rFont val="Arial Narrow"/>
        <family val="2"/>
      </rPr>
      <t>13.</t>
    </r>
    <r>
      <rPr>
        <b/>
        <sz val="9"/>
        <color theme="0"/>
        <rFont val="Arial Narrow"/>
        <family val="2"/>
      </rPr>
      <t xml:space="preserve"> INDICADOR META AÑO 3</t>
    </r>
  </si>
  <si>
    <t>14. META AÑO 4</t>
  </si>
  <si>
    <r>
      <rPr>
        <b/>
        <sz val="7"/>
        <color theme="0"/>
        <rFont val="Arial Narrow"/>
        <family val="2"/>
      </rPr>
      <t>15.</t>
    </r>
    <r>
      <rPr>
        <b/>
        <sz val="9"/>
        <color theme="0"/>
        <rFont val="Arial Narrow"/>
        <family val="2"/>
      </rPr>
      <t xml:space="preserve"> INDICADOR META AÑO 4</t>
    </r>
  </si>
  <si>
    <t>16. AVANCE AÑO DE SEGUIMIENTO</t>
  </si>
  <si>
    <t>17. FIRMAS</t>
  </si>
  <si>
    <r>
      <rPr>
        <b/>
        <sz val="8"/>
        <color theme="1"/>
        <rFont val="Arial Narrow"/>
        <family val="2"/>
      </rPr>
      <t xml:space="preserve">17.1  </t>
    </r>
    <r>
      <rPr>
        <b/>
        <sz val="11"/>
        <color theme="1"/>
        <rFont val="Arial Narrow"/>
        <family val="2"/>
      </rPr>
      <t>JEFE OFICINA ASESORA DE PLANEACIÓN Y DESARROLLO</t>
    </r>
  </si>
  <si>
    <r>
      <rPr>
        <b/>
        <sz val="8"/>
        <color theme="1"/>
        <rFont val="Arial Narrow"/>
        <family val="2"/>
      </rPr>
      <t xml:space="preserve">17.2  </t>
    </r>
    <r>
      <rPr>
        <b/>
        <sz val="11"/>
        <color theme="1"/>
        <rFont val="Arial Narrow"/>
        <family val="2"/>
      </rPr>
      <t>DIRECTOR GENERAL</t>
    </r>
  </si>
  <si>
    <t>2015 - 2018</t>
  </si>
  <si>
    <t>17.2</t>
  </si>
  <si>
    <t>Proceso Institucional al que corresponde la aplicar la estratategia</t>
  </si>
  <si>
    <t>VIGENCIA</t>
  </si>
  <si>
    <t>Período en el cual se realiza el proceso de seguimiento al Plan de Acción.</t>
  </si>
  <si>
    <t>ETAPA</t>
  </si>
  <si>
    <t>Etapa de formulación, seguimiento o evaluación</t>
  </si>
  <si>
    <t>ACTIVIDAD</t>
  </si>
  <si>
    <t>TIEMPO PROGRAMADO</t>
  </si>
  <si>
    <t>AUTOEVALUACIÓN</t>
  </si>
  <si>
    <t>SEGUIMIENTO OAPLA</t>
  </si>
  <si>
    <t>Año en el que se desarrollará el Plan de Acción</t>
  </si>
  <si>
    <t xml:space="preserve">Enunciar la Política de Desarrollo Administrativo a la que corresponden las metas y actividades </t>
  </si>
  <si>
    <t>Nombre del Objetivo Estratégico que se pretende alcanzar con el cumplimento de las metas planteadas para la vigencia</t>
  </si>
  <si>
    <t>Estrategia que se define aplicar para alcanzar el objetivo estratégico</t>
  </si>
  <si>
    <t>Meta a través de la cual se define se aplicará la estrategia</t>
  </si>
  <si>
    <t>Acción a través de la cual se define se cumplirá la meta</t>
  </si>
  <si>
    <t>Período de la vigencia en el cual se define inicia y concluye el desarrollo de la actividad</t>
  </si>
  <si>
    <t>Proceso institucional al cual corresponden las actividades a realizar</t>
  </si>
  <si>
    <t xml:space="preserve">Avance en el indicador que para cada período reporta la dependencia responsable de desarrollar la actividad, el cual debe estar soportado por evidencias. </t>
  </si>
  <si>
    <t>13.AMPLIACIÓN DE LA AUTOEVALUACIÓN</t>
  </si>
  <si>
    <t>Comentario realizado por la Oficina Asesora de Planeación y Desarrollo sobre la autoevaluación realizada por la dependencia responsable del desarrollo de la actividad.</t>
  </si>
  <si>
    <t>Comentario realizados por la dependencia responsable de adelantar las actividades, que complementa el reporte de avance del indicador para el período</t>
  </si>
  <si>
    <t>JEFE OFICINA DE PLANEACIÓN Y DESARROLLO</t>
  </si>
  <si>
    <t xml:space="preserve">DIRECTORA GENERAL </t>
  </si>
  <si>
    <t>14. SEGUIMIENTO OAPLA</t>
  </si>
  <si>
    <r>
      <rPr>
        <b/>
        <sz val="7"/>
        <color theme="1"/>
        <rFont val="Arial Narrow"/>
        <family val="2"/>
      </rPr>
      <t xml:space="preserve">15. </t>
    </r>
    <r>
      <rPr>
        <b/>
        <sz val="9"/>
        <color theme="1"/>
        <rFont val="Arial Narrow"/>
        <family val="2"/>
      </rPr>
      <t>FIRMAS</t>
    </r>
  </si>
  <si>
    <t>Desarrollar las actividades para la estructuración e implementación del suftare para la administración de la Gestión Contractual.</t>
  </si>
  <si>
    <t>131/12/2015</t>
  </si>
  <si>
    <t xml:space="preserve">Dirección de Gestión Contractual </t>
  </si>
  <si>
    <t>Director de Gerstión Contractual</t>
  </si>
  <si>
    <t>Requerimiento técnico para el software de administración de la Gestión Codntractual estructurado.</t>
  </si>
  <si>
    <t>Estructurar y presentar el requerimiento técnico para el desarrollo del software que consolide para su seguimiento los  procesos de planeación, entrega, disposición y recibo de bienes y servicios en los establecimientos de reclusión.</t>
  </si>
  <si>
    <t>Subdirecora de Atención de Establecimientos de Reclusión</t>
  </si>
  <si>
    <t>Requerimiento técnico para el desarrollo del software que consolide para su seguimiento los  procesos de planeación, entrega, disposición y recibo de bienes y servicios en los establecimientos de reclusión, estructurado</t>
  </si>
  <si>
    <t xml:space="preserve">Elaborar los estudios previos y estructurar el requerimiento técnico para la contratación de una consultoría para la formulación del Plan Maestro de Infraestructura Penitenciaria y Carcelaria. </t>
  </si>
  <si>
    <t>Estudios previos y requerimiento técnico estructurados</t>
  </si>
  <si>
    <t>Elaboración del Plan Maestro de Infraestructura Penitenciaria y Carcelaria</t>
  </si>
  <si>
    <t xml:space="preserve">Plan Maestro de Infraestructura Penitenciaria y Carcelaria en elaboración </t>
  </si>
  <si>
    <t>Conclusión del la formulación e inicio de la implementación del Plan Maestro de Infraestructura Penitenciaria y Carcelaria</t>
  </si>
  <si>
    <t>Plan Maestro de Infraestructura Penitenciaria y Carcelaria Formulado e Implementación del mismo iniciada</t>
  </si>
  <si>
    <t>Conlcuir la Implementación del Plan Maestro de Infraestructura Penitenciaria y Carcelaria</t>
  </si>
  <si>
    <t>Plan Maestro de Infraestructura Penitenciaria y Carcelaria Implementado</t>
  </si>
  <si>
    <t>Implementar el programa de Gestión Documental de la entidad</t>
  </si>
  <si>
    <t>% ejecución presupuestal  2015/ % ejecución presupuestal 2014.</t>
  </si>
  <si>
    <t>% ejecución presupuestal año 1/% ejecución presupuestal año anterior.</t>
  </si>
  <si>
    <t>% ejecución presupuestal  año 2/% ejecución presupuestal año anterior.</t>
  </si>
  <si>
    <t>% ejecución presupuestal año 3/% ejecución presupuestal año anterior.</t>
  </si>
  <si>
    <t>% ejecución presupuestal  año 3/% ejecución presupuestal año anterior.</t>
  </si>
  <si>
    <t>Desarrollar y presentar el Estudio para la modernizacion de la planta de personal de la Entidad</t>
  </si>
  <si>
    <t>FORMULACION</t>
  </si>
  <si>
    <t>CONSULTA CIUDADANA</t>
  </si>
  <si>
    <t>APROBACIÓN</t>
  </si>
  <si>
    <t>EJECUCIÓN</t>
  </si>
  <si>
    <t>EVALUACIÓN</t>
  </si>
  <si>
    <t>SEGUIMIENO Y AUTOEVALUACIÓN</t>
  </si>
  <si>
    <t>ORIGINAL FIRMADO</t>
  </si>
  <si>
    <t xml:space="preserve">15.1 JEFE OFICINA ASESORA DE PLANEACIÓN Y DESARROLLO (E) </t>
  </si>
  <si>
    <t>15.2 DIRECTOR (A) GENERAL</t>
  </si>
  <si>
    <t>3. POLÍTICA DE DESARROLLO ADMINISTRATIVO</t>
  </si>
  <si>
    <t>5. ESTRATEGIA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</si>
</sst>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[$-240A]d&quot; de &quot;mmmm&quot; de &quot;yyyy;@"/>
    <numFmt numFmtId="166" formatCode="dd/mm/yyyy;@"/>
    <numFmt numFmtId="167" formatCode="_(* #,##0_);_(* \(#,##0\);_(* &quot;-&quot;??_);_(@_)"/>
  </numFmts>
  <fonts count="3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22"/>
      <color theme="1"/>
      <name val="Arial Narrow"/>
      <family val="2"/>
    </font>
    <font>
      <b/>
      <sz val="11"/>
      <color theme="0" tint="-0.249977111117893"/>
      <name val="Arial Narrow"/>
      <family val="2"/>
    </font>
    <font>
      <b/>
      <sz val="7"/>
      <color theme="1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9"/>
      <color theme="0" tint="-0.249977111117893"/>
      <name val="Arial Narrow"/>
      <family val="2"/>
    </font>
    <font>
      <b/>
      <sz val="9"/>
      <color theme="0"/>
      <name val="Arial Narrow"/>
      <family val="2"/>
    </font>
    <font>
      <b/>
      <sz val="7"/>
      <color theme="0"/>
      <name val="Arial Narrow"/>
      <family val="2"/>
    </font>
    <font>
      <b/>
      <sz val="8"/>
      <color theme="1"/>
      <name val="Arial Narrow"/>
      <family val="2"/>
    </font>
    <font>
      <sz val="10"/>
      <name val="Arial Narrow"/>
      <family val="2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2"/>
      <color rgb="FF000000"/>
      <name val="Arial Narrow"/>
      <family val="2"/>
    </font>
    <font>
      <b/>
      <sz val="18"/>
      <color theme="1"/>
      <name val="Arial Narrow"/>
      <family val="2"/>
    </font>
    <font>
      <b/>
      <sz val="9"/>
      <color theme="3"/>
      <name val="Arial Narrow"/>
      <family val="2"/>
    </font>
    <font>
      <b/>
      <sz val="9"/>
      <color theme="4" tint="-0.249977111117893"/>
      <name val="Arial Narrow"/>
      <family val="2"/>
    </font>
    <font>
      <b/>
      <sz val="9"/>
      <name val="Arial Narrow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 Narrow"/>
      <family val="2"/>
    </font>
    <font>
      <b/>
      <sz val="9"/>
      <color theme="1"/>
      <name val="Arial"/>
      <family val="2"/>
    </font>
    <font>
      <sz val="9"/>
      <color rgb="FF000000"/>
      <name val="Arial Narrow"/>
      <family val="2"/>
    </font>
    <font>
      <sz val="12"/>
      <name val="Arial Narrow"/>
      <family val="2"/>
    </font>
    <font>
      <b/>
      <sz val="11"/>
      <name val="Arial Narrow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theme="0" tint="-0.499984740745262"/>
      <name val="Arial Narrow"/>
      <family val="2"/>
    </font>
    <font>
      <sz val="12"/>
      <color theme="0" tint="-0.499984740745262"/>
      <name val="Arial Narrow"/>
      <family val="2"/>
    </font>
    <font>
      <b/>
      <sz val="12"/>
      <name val="Arial Narrow"/>
      <family val="2"/>
    </font>
    <font>
      <b/>
      <sz val="12"/>
      <color theme="0"/>
      <name val="Arial Narrow"/>
      <family val="2"/>
    </font>
    <font>
      <b/>
      <sz val="12"/>
      <color theme="1"/>
      <name val="Arial Narrow"/>
      <family val="2"/>
    </font>
  </fonts>
  <fills count="17">
    <fill>
      <patternFill patternType="none"/>
    </fill>
    <fill>
      <patternFill patternType="gray125"/>
    </fill>
    <fill>
      <patternFill patternType="solid">
        <fgColor rgb="FF011F7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0"/>
        <bgColor rgb="FF000000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</cellStyleXfs>
  <cellXfs count="33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Border="1"/>
    <xf numFmtId="0" fontId="4" fillId="0" borderId="2" xfId="0" applyFont="1" applyBorder="1"/>
    <xf numFmtId="0" fontId="5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5" xfId="0" applyFont="1" applyBorder="1"/>
    <xf numFmtId="0" fontId="4" fillId="0" borderId="5" xfId="0" applyFont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/>
    </xf>
    <xf numFmtId="0" fontId="4" fillId="0" borderId="0" xfId="0" applyFont="1"/>
    <xf numFmtId="0" fontId="15" fillId="0" borderId="0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3" borderId="10" xfId="0" applyFont="1" applyFill="1" applyBorder="1" applyAlignment="1">
      <alignment horizontal="center"/>
    </xf>
    <xf numFmtId="0" fontId="12" fillId="2" borderId="4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justify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justify" vertical="top" wrapText="1"/>
    </xf>
    <xf numFmtId="0" fontId="4" fillId="3" borderId="0" xfId="0" applyFont="1" applyFill="1"/>
    <xf numFmtId="0" fontId="9" fillId="3" borderId="10" xfId="0" applyFont="1" applyFill="1" applyBorder="1" applyAlignment="1">
      <alignment vertical="center"/>
    </xf>
    <xf numFmtId="0" fontId="9" fillId="3" borderId="10" xfId="0" applyFont="1" applyFill="1" applyBorder="1" applyAlignment="1"/>
    <xf numFmtId="0" fontId="9" fillId="0" borderId="5" xfId="0" applyFont="1" applyBorder="1"/>
    <xf numFmtId="0" fontId="17" fillId="5" borderId="1" xfId="0" applyFont="1" applyFill="1" applyBorder="1" applyAlignment="1">
      <alignment horizontal="justify" vertical="top" wrapText="1"/>
    </xf>
    <xf numFmtId="0" fontId="17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justify" vertical="center" wrapText="1"/>
    </xf>
    <xf numFmtId="0" fontId="17" fillId="6" borderId="1" xfId="0" applyFont="1" applyFill="1" applyBorder="1" applyAlignment="1">
      <alignment horizontal="justify" vertical="top" wrapText="1"/>
    </xf>
    <xf numFmtId="0" fontId="17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justify" vertical="center" wrapText="1"/>
    </xf>
    <xf numFmtId="0" fontId="17" fillId="7" borderId="1" xfId="0" applyFont="1" applyFill="1" applyBorder="1" applyAlignment="1">
      <alignment horizontal="justify" vertical="top" wrapText="1"/>
    </xf>
    <xf numFmtId="0" fontId="17" fillId="7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justify" vertical="center" wrapText="1"/>
    </xf>
    <xf numFmtId="9" fontId="17" fillId="4" borderId="1" xfId="2" applyFont="1" applyFill="1" applyBorder="1" applyAlignment="1">
      <alignment horizontal="center" vertical="center" wrapText="1"/>
    </xf>
    <xf numFmtId="9" fontId="17" fillId="6" borderId="1" xfId="2" applyFont="1" applyFill="1" applyBorder="1" applyAlignment="1">
      <alignment horizontal="center" vertical="center" wrapText="1"/>
    </xf>
    <xf numFmtId="9" fontId="17" fillId="7" borderId="1" xfId="2" applyFont="1" applyFill="1" applyBorder="1" applyAlignment="1">
      <alignment horizontal="center" vertical="center" wrapText="1"/>
    </xf>
    <xf numFmtId="0" fontId="9" fillId="3" borderId="12" xfId="0" applyFont="1" applyFill="1" applyBorder="1" applyAlignment="1"/>
    <xf numFmtId="0" fontId="9" fillId="3" borderId="12" xfId="0" applyFont="1" applyFill="1" applyBorder="1" applyAlignment="1">
      <alignment horizontal="center"/>
    </xf>
    <xf numFmtId="0" fontId="9" fillId="3" borderId="12" xfId="0" applyFont="1" applyFill="1" applyBorder="1" applyAlignment="1">
      <alignment vertical="center"/>
    </xf>
    <xf numFmtId="0" fontId="9" fillId="3" borderId="12" xfId="0" applyFont="1" applyFill="1" applyBorder="1" applyAlignment="1">
      <alignment horizontal="center" vertical="center"/>
    </xf>
    <xf numFmtId="0" fontId="0" fillId="0" borderId="12" xfId="0" applyBorder="1"/>
    <xf numFmtId="0" fontId="9" fillId="3" borderId="12" xfId="0" applyFont="1" applyFill="1" applyBorder="1" applyAlignment="1">
      <alignment horizontal="left"/>
    </xf>
    <xf numFmtId="0" fontId="11" fillId="3" borderId="12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center"/>
    </xf>
    <xf numFmtId="0" fontId="10" fillId="3" borderId="0" xfId="0" applyFont="1" applyFill="1" applyBorder="1"/>
    <xf numFmtId="0" fontId="10" fillId="3" borderId="13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vertical="center"/>
    </xf>
    <xf numFmtId="0" fontId="10" fillId="3" borderId="15" xfId="0" applyFont="1" applyFill="1" applyBorder="1" applyAlignment="1">
      <alignment vertical="center"/>
    </xf>
    <xf numFmtId="0" fontId="20" fillId="11" borderId="3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/>
    </xf>
    <xf numFmtId="0" fontId="9" fillId="3" borderId="13" xfId="0" applyFont="1" applyFill="1" applyBorder="1"/>
    <xf numFmtId="0" fontId="10" fillId="3" borderId="13" xfId="0" applyFont="1" applyFill="1" applyBorder="1"/>
    <xf numFmtId="0" fontId="10" fillId="3" borderId="0" xfId="0" applyFont="1" applyFill="1" applyBorder="1" applyAlignment="1"/>
    <xf numFmtId="0" fontId="10" fillId="3" borderId="0" xfId="0" applyFont="1" applyFill="1" applyBorder="1" applyAlignment="1">
      <alignment horizontal="center"/>
    </xf>
    <xf numFmtId="0" fontId="10" fillId="3" borderId="15" xfId="0" applyFont="1" applyFill="1" applyBorder="1"/>
    <xf numFmtId="0" fontId="9" fillId="3" borderId="15" xfId="0" applyFont="1" applyFill="1" applyBorder="1" applyAlignment="1"/>
    <xf numFmtId="0" fontId="9" fillId="3" borderId="0" xfId="0" applyFont="1" applyFill="1" applyBorder="1"/>
    <xf numFmtId="0" fontId="17" fillId="12" borderId="1" xfId="0" applyFont="1" applyFill="1" applyBorder="1" applyAlignment="1">
      <alignment horizontal="justify" vertical="top" wrapText="1"/>
    </xf>
    <xf numFmtId="0" fontId="17" fillId="12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justify" vertical="center" wrapText="1"/>
    </xf>
    <xf numFmtId="9" fontId="17" fillId="12" borderId="1" xfId="2" applyFont="1" applyFill="1" applyBorder="1" applyAlignment="1">
      <alignment horizontal="center" vertical="center" wrapText="1"/>
    </xf>
    <xf numFmtId="0" fontId="24" fillId="0" borderId="0" xfId="0" applyFont="1"/>
    <xf numFmtId="0" fontId="23" fillId="0" borderId="0" xfId="0" applyFont="1" applyAlignment="1">
      <alignment horizontal="center"/>
    </xf>
    <xf numFmtId="0" fontId="25" fillId="3" borderId="1" xfId="0" applyFont="1" applyFill="1" applyBorder="1" applyAlignment="1">
      <alignment horizontal="justify" vertical="top" wrapText="1"/>
    </xf>
    <xf numFmtId="0" fontId="9" fillId="0" borderId="0" xfId="0" applyFont="1" applyAlignment="1">
      <alignment horizontal="center"/>
    </xf>
    <xf numFmtId="0" fontId="10" fillId="0" borderId="0" xfId="0" applyFont="1"/>
    <xf numFmtId="0" fontId="10" fillId="0" borderId="1" xfId="0" applyFont="1" applyBorder="1"/>
    <xf numFmtId="0" fontId="0" fillId="0" borderId="7" xfId="0" applyBorder="1"/>
    <xf numFmtId="0" fontId="25" fillId="3" borderId="7" xfId="0" applyFont="1" applyFill="1" applyBorder="1" applyAlignment="1">
      <alignment horizontal="justify" vertical="top" wrapText="1"/>
    </xf>
    <xf numFmtId="0" fontId="17" fillId="13" borderId="1" xfId="0" applyFont="1" applyFill="1" applyBorder="1" applyAlignment="1">
      <alignment horizontal="justify" vertical="center" wrapText="1"/>
    </xf>
    <xf numFmtId="0" fontId="25" fillId="3" borderId="0" xfId="0" applyFont="1" applyFill="1" applyBorder="1" applyAlignment="1">
      <alignment horizontal="justify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9" fillId="3" borderId="15" xfId="0" applyFont="1" applyFill="1" applyBorder="1" applyAlignment="1">
      <alignment wrapText="1"/>
    </xf>
    <xf numFmtId="0" fontId="9" fillId="3" borderId="15" xfId="0" applyFont="1" applyFill="1" applyBorder="1" applyAlignment="1">
      <alignment horizontal="center" wrapText="1"/>
    </xf>
    <xf numFmtId="0" fontId="0" fillId="0" borderId="0" xfId="0" applyBorder="1"/>
    <xf numFmtId="0" fontId="22" fillId="3" borderId="1" xfId="0" applyFont="1" applyFill="1" applyBorder="1" applyAlignment="1">
      <alignment horizontal="center" vertical="top" wrapText="1"/>
    </xf>
    <xf numFmtId="0" fontId="17" fillId="14" borderId="1" xfId="0" applyFont="1" applyFill="1" applyBorder="1" applyAlignment="1">
      <alignment horizontal="justify" vertical="center" wrapText="1"/>
    </xf>
    <xf numFmtId="0" fontId="17" fillId="14" borderId="1" xfId="0" applyFont="1" applyFill="1" applyBorder="1" applyAlignment="1">
      <alignment horizontal="justify" vertical="top" wrapText="1"/>
    </xf>
    <xf numFmtId="0" fontId="17" fillId="14" borderId="1" xfId="0" applyFont="1" applyFill="1" applyBorder="1" applyAlignment="1">
      <alignment horizontal="center" vertical="center" wrapText="1"/>
    </xf>
    <xf numFmtId="9" fontId="17" fillId="14" borderId="1" xfId="2" applyFont="1" applyFill="1" applyBorder="1" applyAlignment="1">
      <alignment horizontal="center" vertical="center" wrapText="1"/>
    </xf>
    <xf numFmtId="0" fontId="28" fillId="7" borderId="1" xfId="0" applyFont="1" applyFill="1" applyBorder="1" applyAlignment="1">
      <alignment horizontal="justify" vertical="center" wrapText="1"/>
    </xf>
    <xf numFmtId="0" fontId="17" fillId="7" borderId="1" xfId="0" applyFont="1" applyFill="1" applyBorder="1" applyAlignment="1">
      <alignment horizontal="left" vertical="center" wrapText="1"/>
    </xf>
    <xf numFmtId="9" fontId="17" fillId="7" borderId="1" xfId="0" applyNumberFormat="1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0" fillId="0" borderId="0" xfId="0"/>
    <xf numFmtId="0" fontId="5" fillId="0" borderId="2" xfId="0" applyFont="1" applyBorder="1" applyAlignment="1">
      <alignment horizontal="center"/>
    </xf>
    <xf numFmtId="0" fontId="9" fillId="3" borderId="10" xfId="0" applyFont="1" applyFill="1" applyBorder="1" applyAlignment="1">
      <alignment horizontal="left"/>
    </xf>
    <xf numFmtId="0" fontId="4" fillId="0" borderId="0" xfId="0" applyFont="1"/>
    <xf numFmtId="0" fontId="17" fillId="7" borderId="1" xfId="0" applyFont="1" applyFill="1" applyBorder="1" applyAlignment="1">
      <alignment horizontal="center" vertical="center" wrapText="1"/>
    </xf>
    <xf numFmtId="9" fontId="17" fillId="7" borderId="1" xfId="2" applyFont="1" applyFill="1" applyBorder="1" applyAlignment="1">
      <alignment horizontal="center" vertical="center" wrapText="1"/>
    </xf>
    <xf numFmtId="0" fontId="10" fillId="3" borderId="0" xfId="0" applyFont="1" applyFill="1" applyBorder="1"/>
    <xf numFmtId="0" fontId="25" fillId="3" borderId="1" xfId="0" applyFont="1" applyFill="1" applyBorder="1" applyAlignment="1">
      <alignment horizontal="justify" vertical="top" wrapText="1"/>
    </xf>
    <xf numFmtId="0" fontId="10" fillId="0" borderId="0" xfId="0" applyFont="1"/>
    <xf numFmtId="0" fontId="10" fillId="3" borderId="1" xfId="0" applyFont="1" applyFill="1" applyBorder="1" applyAlignment="1">
      <alignment horizontal="justify" vertical="center" wrapText="1"/>
    </xf>
    <xf numFmtId="0" fontId="0" fillId="0" borderId="0" xfId="0" applyBorder="1"/>
    <xf numFmtId="0" fontId="22" fillId="3" borderId="0" xfId="0" applyFont="1" applyFill="1" applyBorder="1" applyAlignment="1">
      <alignment horizontal="center" vertical="top" wrapText="1"/>
    </xf>
    <xf numFmtId="14" fontId="17" fillId="5" borderId="1" xfId="0" applyNumberFormat="1" applyFont="1" applyFill="1" applyBorder="1" applyAlignment="1">
      <alignment horizontal="justify" vertical="top" wrapText="1"/>
    </xf>
    <xf numFmtId="14" fontId="17" fillId="12" borderId="1" xfId="0" applyNumberFormat="1" applyFont="1" applyFill="1" applyBorder="1" applyAlignment="1">
      <alignment horizontal="justify" vertical="center" wrapText="1"/>
    </xf>
    <xf numFmtId="0" fontId="22" fillId="3" borderId="5" xfId="0" applyFont="1" applyFill="1" applyBorder="1" applyAlignment="1">
      <alignment horizontal="center" vertical="top" wrapText="1"/>
    </xf>
    <xf numFmtId="9" fontId="18" fillId="15" borderId="1" xfId="2" applyFont="1" applyFill="1" applyBorder="1" applyAlignment="1">
      <alignment horizontal="center" vertical="center" wrapText="1"/>
    </xf>
    <xf numFmtId="9" fontId="17" fillId="5" borderId="1" xfId="2" applyFont="1" applyFill="1" applyBorder="1" applyAlignment="1">
      <alignment horizontal="justify" vertical="top" wrapText="1"/>
    </xf>
    <xf numFmtId="9" fontId="17" fillId="5" borderId="1" xfId="2" applyFont="1" applyFill="1" applyBorder="1" applyAlignment="1">
      <alignment horizontal="center" vertical="center" wrapText="1"/>
    </xf>
    <xf numFmtId="0" fontId="27" fillId="16" borderId="1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justify" vertical="center" wrapText="1"/>
    </xf>
    <xf numFmtId="0" fontId="10" fillId="0" borderId="0" xfId="0" applyFont="1" applyBorder="1"/>
    <xf numFmtId="0" fontId="10" fillId="3" borderId="0" xfId="0" applyFont="1" applyFill="1" applyBorder="1" applyAlignment="1">
      <alignment horizontal="justify" vertical="center" wrapText="1"/>
    </xf>
    <xf numFmtId="0" fontId="18" fillId="14" borderId="17" xfId="0" applyFont="1" applyFill="1" applyBorder="1" applyAlignment="1">
      <alignment horizontal="center" vertical="center" wrapText="1"/>
    </xf>
    <xf numFmtId="0" fontId="18" fillId="14" borderId="18" xfId="0" applyFont="1" applyFill="1" applyBorder="1" applyAlignment="1">
      <alignment horizontal="center" vertical="center" wrapText="1"/>
    </xf>
    <xf numFmtId="9" fontId="28" fillId="14" borderId="16" xfId="0" applyNumberFormat="1" applyFont="1" applyFill="1" applyBorder="1" applyAlignment="1">
      <alignment horizontal="center" vertical="center"/>
    </xf>
    <xf numFmtId="9" fontId="28" fillId="14" borderId="18" xfId="2" applyNumberFormat="1" applyFont="1" applyFill="1" applyBorder="1" applyAlignment="1">
      <alignment horizontal="center" vertical="center"/>
    </xf>
    <xf numFmtId="9" fontId="28" fillId="14" borderId="18" xfId="0" applyNumberFormat="1" applyFont="1" applyFill="1" applyBorder="1" applyAlignment="1">
      <alignment horizontal="center" vertical="center"/>
    </xf>
    <xf numFmtId="10" fontId="17" fillId="14" borderId="21" xfId="0" applyNumberFormat="1" applyFont="1" applyFill="1" applyBorder="1" applyAlignment="1">
      <alignment vertical="center"/>
    </xf>
    <xf numFmtId="10" fontId="17" fillId="14" borderId="18" xfId="0" applyNumberFormat="1" applyFont="1" applyFill="1" applyBorder="1" applyAlignment="1">
      <alignment horizontal="justify" vertical="top" wrapText="1"/>
    </xf>
    <xf numFmtId="0" fontId="18" fillId="14" borderId="1" xfId="0" applyFont="1" applyFill="1" applyBorder="1" applyAlignment="1">
      <alignment horizontal="center" vertical="center" wrapText="1"/>
    </xf>
    <xf numFmtId="9" fontId="28" fillId="14" borderId="19" xfId="0" applyNumberFormat="1" applyFont="1" applyFill="1" applyBorder="1" applyAlignment="1">
      <alignment horizontal="center" vertical="center"/>
    </xf>
    <xf numFmtId="9" fontId="28" fillId="14" borderId="22" xfId="2" applyNumberFormat="1" applyFont="1" applyFill="1" applyBorder="1" applyAlignment="1">
      <alignment horizontal="center" vertical="center"/>
    </xf>
    <xf numFmtId="9" fontId="28" fillId="14" borderId="22" xfId="0" applyNumberFormat="1" applyFont="1" applyFill="1" applyBorder="1" applyAlignment="1">
      <alignment horizontal="center" vertical="center"/>
    </xf>
    <xf numFmtId="10" fontId="17" fillId="14" borderId="5" xfId="0" applyNumberFormat="1" applyFont="1" applyFill="1" applyBorder="1" applyAlignment="1">
      <alignment vertical="center"/>
    </xf>
    <xf numFmtId="10" fontId="17" fillId="14" borderId="22" xfId="0" applyNumberFormat="1" applyFont="1" applyFill="1" applyBorder="1" applyAlignment="1">
      <alignment horizontal="justify" vertical="top" wrapText="1"/>
    </xf>
    <xf numFmtId="166" fontId="18" fillId="14" borderId="1" xfId="0" applyNumberFormat="1" applyFont="1" applyFill="1" applyBorder="1" applyAlignment="1">
      <alignment horizontal="center" vertical="center"/>
    </xf>
    <xf numFmtId="3" fontId="18" fillId="14" borderId="22" xfId="0" applyNumberFormat="1" applyFont="1" applyFill="1" applyBorder="1" applyAlignment="1">
      <alignment horizontal="center" vertical="center" wrapText="1"/>
    </xf>
    <xf numFmtId="10" fontId="17" fillId="14" borderId="10" xfId="0" applyNumberFormat="1" applyFont="1" applyFill="1" applyBorder="1" applyAlignment="1">
      <alignment vertical="center"/>
    </xf>
    <xf numFmtId="0" fontId="18" fillId="7" borderId="1" xfId="0" applyFont="1" applyFill="1" applyBorder="1" applyAlignment="1">
      <alignment horizontal="center" vertical="center" wrapText="1"/>
    </xf>
    <xf numFmtId="166" fontId="18" fillId="7" borderId="1" xfId="0" applyNumberFormat="1" applyFont="1" applyFill="1" applyBorder="1" applyAlignment="1">
      <alignment horizontal="center" vertical="center"/>
    </xf>
    <xf numFmtId="0" fontId="17" fillId="7" borderId="22" xfId="0" applyFont="1" applyFill="1" applyBorder="1" applyAlignment="1">
      <alignment horizontal="center" vertical="center" wrapText="1"/>
    </xf>
    <xf numFmtId="9" fontId="28" fillId="7" borderId="19" xfId="0" applyNumberFormat="1" applyFont="1" applyFill="1" applyBorder="1" applyAlignment="1">
      <alignment horizontal="center" vertical="center"/>
    </xf>
    <xf numFmtId="9" fontId="28" fillId="7" borderId="22" xfId="2" applyNumberFormat="1" applyFont="1" applyFill="1" applyBorder="1" applyAlignment="1">
      <alignment horizontal="center" vertical="center"/>
    </xf>
    <xf numFmtId="9" fontId="28" fillId="7" borderId="22" xfId="0" applyNumberFormat="1" applyFont="1" applyFill="1" applyBorder="1" applyAlignment="1">
      <alignment horizontal="center" vertical="center"/>
    </xf>
    <xf numFmtId="9" fontId="28" fillId="7" borderId="19" xfId="2" applyFont="1" applyFill="1" applyBorder="1" applyAlignment="1">
      <alignment horizontal="center" vertical="center"/>
    </xf>
    <xf numFmtId="10" fontId="17" fillId="7" borderId="10" xfId="0" applyNumberFormat="1" applyFont="1" applyFill="1" applyBorder="1" applyAlignment="1">
      <alignment vertical="center"/>
    </xf>
    <xf numFmtId="10" fontId="17" fillId="7" borderId="22" xfId="0" applyNumberFormat="1" applyFont="1" applyFill="1" applyBorder="1" applyAlignment="1">
      <alignment horizontal="justify" vertical="top" wrapText="1"/>
    </xf>
    <xf numFmtId="9" fontId="28" fillId="7" borderId="19" xfId="2" applyNumberFormat="1" applyFont="1" applyFill="1" applyBorder="1" applyAlignment="1">
      <alignment horizontal="center" vertical="center"/>
    </xf>
    <xf numFmtId="9" fontId="28" fillId="7" borderId="23" xfId="2" applyNumberFormat="1" applyFont="1" applyFill="1" applyBorder="1" applyAlignment="1">
      <alignment horizontal="center" vertical="center"/>
    </xf>
    <xf numFmtId="9" fontId="28" fillId="7" borderId="24" xfId="2" applyNumberFormat="1" applyFont="1" applyFill="1" applyBorder="1" applyAlignment="1">
      <alignment horizontal="center" vertical="center"/>
    </xf>
    <xf numFmtId="10" fontId="17" fillId="7" borderId="11" xfId="0" applyNumberFormat="1" applyFont="1" applyFill="1" applyBorder="1" applyAlignment="1">
      <alignment vertical="center"/>
    </xf>
    <xf numFmtId="166" fontId="17" fillId="7" borderId="1" xfId="0" applyNumberFormat="1" applyFont="1" applyFill="1" applyBorder="1" applyAlignment="1">
      <alignment horizontal="center" vertical="center"/>
    </xf>
    <xf numFmtId="14" fontId="17" fillId="7" borderId="1" xfId="0" applyNumberFormat="1" applyFont="1" applyFill="1" applyBorder="1" applyAlignment="1">
      <alignment horizontal="center" vertical="center" wrapText="1"/>
    </xf>
    <xf numFmtId="166" fontId="17" fillId="4" borderId="1" xfId="0" applyNumberFormat="1" applyFont="1" applyFill="1" applyBorder="1" applyAlignment="1">
      <alignment horizontal="center" vertical="center"/>
    </xf>
    <xf numFmtId="166" fontId="17" fillId="4" borderId="9" xfId="0" applyNumberFormat="1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 wrapText="1"/>
    </xf>
    <xf numFmtId="9" fontId="28" fillId="4" borderId="19" xfId="2" applyNumberFormat="1" applyFont="1" applyFill="1" applyBorder="1" applyAlignment="1">
      <alignment horizontal="center" vertical="center"/>
    </xf>
    <xf numFmtId="9" fontId="28" fillId="4" borderId="22" xfId="2" applyNumberFormat="1" applyFont="1" applyFill="1" applyBorder="1" applyAlignment="1">
      <alignment horizontal="center" vertical="center"/>
    </xf>
    <xf numFmtId="9" fontId="28" fillId="4" borderId="23" xfId="2" applyNumberFormat="1" applyFont="1" applyFill="1" applyBorder="1" applyAlignment="1">
      <alignment horizontal="center" vertical="center"/>
    </xf>
    <xf numFmtId="9" fontId="28" fillId="4" borderId="24" xfId="2" applyNumberFormat="1" applyFont="1" applyFill="1" applyBorder="1" applyAlignment="1">
      <alignment horizontal="center" vertical="center"/>
    </xf>
    <xf numFmtId="10" fontId="17" fillId="4" borderId="2" xfId="0" applyNumberFormat="1" applyFont="1" applyFill="1" applyBorder="1" applyAlignment="1">
      <alignment horizontal="justify" vertical="top" wrapText="1"/>
    </xf>
    <xf numFmtId="10" fontId="17" fillId="4" borderId="22" xfId="0" applyNumberFormat="1" applyFont="1" applyFill="1" applyBorder="1" applyAlignment="1">
      <alignment horizontal="justify" vertical="top" wrapText="1"/>
    </xf>
    <xf numFmtId="9" fontId="17" fillId="4" borderId="9" xfId="2" applyFont="1" applyFill="1" applyBorder="1" applyAlignment="1">
      <alignment horizontal="center" vertical="center" wrapText="1"/>
    </xf>
    <xf numFmtId="10" fontId="17" fillId="4" borderId="2" xfId="0" applyNumberFormat="1" applyFont="1" applyFill="1" applyBorder="1" applyAlignment="1">
      <alignment vertical="center"/>
    </xf>
    <xf numFmtId="0" fontId="28" fillId="4" borderId="1" xfId="0" applyFont="1" applyFill="1" applyBorder="1" applyAlignment="1">
      <alignment horizontal="center" vertical="center" wrapText="1"/>
    </xf>
    <xf numFmtId="166" fontId="28" fillId="4" borderId="1" xfId="0" applyNumberFormat="1" applyFont="1" applyFill="1" applyBorder="1" applyAlignment="1">
      <alignment horizontal="center" vertical="center"/>
    </xf>
    <xf numFmtId="166" fontId="28" fillId="4" borderId="9" xfId="0" applyNumberFormat="1" applyFont="1" applyFill="1" applyBorder="1" applyAlignment="1">
      <alignment horizontal="center" vertical="center"/>
    </xf>
    <xf numFmtId="0" fontId="28" fillId="4" borderId="11" xfId="0" applyFont="1" applyFill="1" applyBorder="1" applyAlignment="1">
      <alignment horizontal="center" vertical="center" wrapText="1"/>
    </xf>
    <xf numFmtId="0" fontId="17" fillId="4" borderId="26" xfId="0" applyFont="1" applyFill="1" applyBorder="1" applyAlignment="1">
      <alignment horizontal="center" vertical="center" wrapText="1"/>
    </xf>
    <xf numFmtId="9" fontId="17" fillId="4" borderId="8" xfId="0" applyNumberFormat="1" applyFont="1" applyFill="1" applyBorder="1" applyAlignment="1">
      <alignment horizontal="center" vertical="center" wrapText="1"/>
    </xf>
    <xf numFmtId="9" fontId="28" fillId="4" borderId="20" xfId="2" applyNumberFormat="1" applyFont="1" applyFill="1" applyBorder="1" applyAlignment="1">
      <alignment horizontal="center" vertical="center"/>
    </xf>
    <xf numFmtId="9" fontId="28" fillId="4" borderId="27" xfId="2" applyNumberFormat="1" applyFont="1" applyFill="1" applyBorder="1" applyAlignment="1">
      <alignment horizontal="center" vertical="center"/>
    </xf>
    <xf numFmtId="10" fontId="17" fillId="4" borderId="5" xfId="0" applyNumberFormat="1" applyFont="1" applyFill="1" applyBorder="1" applyAlignment="1">
      <alignment vertical="center" wrapText="1"/>
    </xf>
    <xf numFmtId="9" fontId="28" fillId="5" borderId="19" xfId="2" applyNumberFormat="1" applyFont="1" applyFill="1" applyBorder="1" applyAlignment="1">
      <alignment horizontal="center" vertical="center"/>
    </xf>
    <xf numFmtId="166" fontId="17" fillId="6" borderId="1" xfId="0" applyNumberFormat="1" applyFont="1" applyFill="1" applyBorder="1" applyAlignment="1">
      <alignment horizontal="center" vertical="center"/>
    </xf>
    <xf numFmtId="0" fontId="28" fillId="6" borderId="1" xfId="0" applyFont="1" applyFill="1" applyBorder="1" applyAlignment="1">
      <alignment horizontal="center" vertical="center" wrapText="1"/>
    </xf>
    <xf numFmtId="9" fontId="28" fillId="6" borderId="9" xfId="2" applyFont="1" applyFill="1" applyBorder="1" applyAlignment="1">
      <alignment horizontal="center" vertical="center" wrapText="1"/>
    </xf>
    <xf numFmtId="9" fontId="28" fillId="6" borderId="19" xfId="2" applyNumberFormat="1" applyFont="1" applyFill="1" applyBorder="1" applyAlignment="1">
      <alignment horizontal="center" vertical="center"/>
    </xf>
    <xf numFmtId="9" fontId="28" fillId="6" borderId="22" xfId="2" applyNumberFormat="1" applyFont="1" applyFill="1" applyBorder="1" applyAlignment="1">
      <alignment horizontal="center" vertical="center"/>
    </xf>
    <xf numFmtId="10" fontId="17" fillId="6" borderId="10" xfId="0" applyNumberFormat="1" applyFont="1" applyFill="1" applyBorder="1" applyAlignment="1">
      <alignment vertical="center"/>
    </xf>
    <xf numFmtId="10" fontId="17" fillId="6" borderId="22" xfId="0" applyNumberFormat="1" applyFont="1" applyFill="1" applyBorder="1" applyAlignment="1">
      <alignment horizontal="justify" vertical="top" wrapText="1"/>
    </xf>
    <xf numFmtId="166" fontId="17" fillId="6" borderId="9" xfId="0" applyNumberFormat="1" applyFont="1" applyFill="1" applyBorder="1" applyAlignment="1">
      <alignment horizontal="center" vertical="center"/>
    </xf>
    <xf numFmtId="0" fontId="28" fillId="6" borderId="11" xfId="0" applyFont="1" applyFill="1" applyBorder="1" applyAlignment="1">
      <alignment horizontal="center" vertical="center" wrapText="1"/>
    </xf>
    <xf numFmtId="0" fontId="17" fillId="6" borderId="11" xfId="0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center" vertical="center" wrapText="1"/>
    </xf>
    <xf numFmtId="0" fontId="17" fillId="12" borderId="11" xfId="0" applyFont="1" applyFill="1" applyBorder="1" applyAlignment="1">
      <alignment horizontal="center" vertical="center" wrapText="1"/>
    </xf>
    <xf numFmtId="0" fontId="28" fillId="12" borderId="9" xfId="0" applyNumberFormat="1" applyFont="1" applyFill="1" applyBorder="1" applyAlignment="1">
      <alignment horizontal="center" vertical="center" wrapText="1"/>
    </xf>
    <xf numFmtId="9" fontId="28" fillId="12" borderId="19" xfId="2" applyNumberFormat="1" applyFont="1" applyFill="1" applyBorder="1" applyAlignment="1">
      <alignment horizontal="center" vertical="center"/>
    </xf>
    <xf numFmtId="9" fontId="28" fillId="12" borderId="22" xfId="2" applyNumberFormat="1" applyFont="1" applyFill="1" applyBorder="1" applyAlignment="1">
      <alignment horizontal="center" vertical="center"/>
    </xf>
    <xf numFmtId="10" fontId="17" fillId="12" borderId="22" xfId="0" applyNumberFormat="1" applyFont="1" applyFill="1" applyBorder="1" applyAlignment="1">
      <alignment horizontal="justify" vertical="top" wrapText="1"/>
    </xf>
    <xf numFmtId="9" fontId="28" fillId="13" borderId="22" xfId="2" applyNumberFormat="1" applyFont="1" applyFill="1" applyBorder="1" applyAlignment="1">
      <alignment horizontal="center" vertical="center"/>
    </xf>
    <xf numFmtId="10" fontId="17" fillId="13" borderId="10" xfId="0" applyNumberFormat="1" applyFont="1" applyFill="1" applyBorder="1" applyAlignment="1">
      <alignment vertical="center"/>
    </xf>
    <xf numFmtId="10" fontId="17" fillId="13" borderId="22" xfId="0" applyNumberFormat="1" applyFont="1" applyFill="1" applyBorder="1" applyAlignment="1">
      <alignment horizontal="justify" vertical="top" wrapText="1"/>
    </xf>
    <xf numFmtId="0" fontId="17" fillId="13" borderId="1" xfId="0" applyFont="1" applyFill="1" applyBorder="1" applyAlignment="1">
      <alignment horizontal="center" vertical="center" wrapText="1"/>
    </xf>
    <xf numFmtId="9" fontId="28" fillId="13" borderId="19" xfId="2" applyNumberFormat="1" applyFont="1" applyFill="1" applyBorder="1" applyAlignment="1">
      <alignment horizontal="center" vertical="center"/>
    </xf>
    <xf numFmtId="10" fontId="17" fillId="13" borderId="10" xfId="0" applyNumberFormat="1" applyFont="1" applyFill="1" applyBorder="1" applyAlignment="1">
      <alignment horizontal="center" vertical="center" wrapText="1"/>
    </xf>
    <xf numFmtId="3" fontId="17" fillId="7" borderId="25" xfId="0" applyNumberFormat="1" applyFont="1" applyFill="1" applyBorder="1" applyAlignment="1">
      <alignment horizontal="center" vertical="center" wrapText="1"/>
    </xf>
    <xf numFmtId="9" fontId="28" fillId="4" borderId="9" xfId="2" applyFont="1" applyFill="1" applyBorder="1" applyAlignment="1">
      <alignment horizontal="center" vertical="center" wrapText="1"/>
    </xf>
    <xf numFmtId="9" fontId="17" fillId="6" borderId="9" xfId="2" applyFont="1" applyFill="1" applyBorder="1" applyAlignment="1">
      <alignment horizontal="center" vertical="center" wrapText="1"/>
    </xf>
    <xf numFmtId="9" fontId="25" fillId="3" borderId="0" xfId="2" applyNumberFormat="1" applyFont="1" applyFill="1" applyBorder="1" applyAlignment="1">
      <alignment horizontal="center" vertical="center"/>
    </xf>
    <xf numFmtId="10" fontId="10" fillId="3" borderId="0" xfId="0" applyNumberFormat="1" applyFont="1" applyFill="1" applyBorder="1" applyAlignment="1">
      <alignment vertical="center"/>
    </xf>
    <xf numFmtId="10" fontId="10" fillId="3" borderId="0" xfId="0" applyNumberFormat="1" applyFont="1" applyFill="1" applyBorder="1" applyAlignment="1">
      <alignment horizontal="justify" vertical="top" wrapText="1"/>
    </xf>
    <xf numFmtId="9" fontId="28" fillId="6" borderId="9" xfId="2" applyNumberFormat="1" applyFont="1" applyFill="1" applyBorder="1" applyAlignment="1">
      <alignment horizontal="center" vertical="center"/>
    </xf>
    <xf numFmtId="9" fontId="28" fillId="6" borderId="31" xfId="2" applyNumberFormat="1" applyFont="1" applyFill="1" applyBorder="1" applyAlignment="1">
      <alignment horizontal="center" vertical="center"/>
    </xf>
    <xf numFmtId="9" fontId="28" fillId="12" borderId="9" xfId="2" applyNumberFormat="1" applyFont="1" applyFill="1" applyBorder="1" applyAlignment="1">
      <alignment horizontal="center" vertical="center"/>
    </xf>
    <xf numFmtId="10" fontId="17" fillId="6" borderId="1" xfId="0" applyNumberFormat="1" applyFont="1" applyFill="1" applyBorder="1" applyAlignment="1">
      <alignment vertical="center"/>
    </xf>
    <xf numFmtId="0" fontId="17" fillId="12" borderId="1" xfId="0" applyFont="1" applyFill="1" applyBorder="1" applyAlignment="1">
      <alignment vertical="center" wrapText="1"/>
    </xf>
    <xf numFmtId="0" fontId="17" fillId="6" borderId="22" xfId="0" applyFont="1" applyFill="1" applyBorder="1" applyAlignment="1">
      <alignment horizontal="justify" vertical="center" wrapText="1"/>
    </xf>
    <xf numFmtId="0" fontId="17" fillId="3" borderId="0" xfId="0" applyFont="1" applyFill="1" applyBorder="1" applyAlignment="1">
      <alignment horizontal="justify" vertical="center" wrapText="1"/>
    </xf>
    <xf numFmtId="0" fontId="17" fillId="3" borderId="0" xfId="0" applyFont="1" applyFill="1" applyBorder="1" applyAlignment="1">
      <alignment horizontal="justify" vertical="top" wrapText="1"/>
    </xf>
    <xf numFmtId="0" fontId="17" fillId="3" borderId="0" xfId="0" applyFont="1" applyFill="1" applyBorder="1" applyAlignment="1">
      <alignment horizontal="center" vertical="center" wrapText="1"/>
    </xf>
    <xf numFmtId="14" fontId="17" fillId="3" borderId="0" xfId="0" applyNumberFormat="1" applyFont="1" applyFill="1" applyBorder="1" applyAlignment="1">
      <alignment horizontal="justify" vertical="center" wrapText="1"/>
    </xf>
    <xf numFmtId="0" fontId="28" fillId="3" borderId="0" xfId="0" applyNumberFormat="1" applyFont="1" applyFill="1" applyBorder="1" applyAlignment="1">
      <alignment horizontal="center" vertical="center" wrapText="1"/>
    </xf>
    <xf numFmtId="9" fontId="28" fillId="3" borderId="0" xfId="2" applyNumberFormat="1" applyFont="1" applyFill="1" applyBorder="1" applyAlignment="1">
      <alignment horizontal="center" vertical="center"/>
    </xf>
    <xf numFmtId="10" fontId="17" fillId="3" borderId="0" xfId="0" applyNumberFormat="1" applyFont="1" applyFill="1" applyBorder="1" applyAlignment="1">
      <alignment horizontal="center" vertical="center" wrapText="1"/>
    </xf>
    <xf numFmtId="10" fontId="17" fillId="3" borderId="0" xfId="0" applyNumberFormat="1" applyFont="1" applyFill="1" applyBorder="1" applyAlignment="1">
      <alignment horizontal="justify" vertical="top" wrapText="1"/>
    </xf>
    <xf numFmtId="0" fontId="25" fillId="3" borderId="1" xfId="0" applyFont="1" applyFill="1" applyBorder="1" applyAlignment="1">
      <alignment horizontal="justify" vertical="center" wrapText="1"/>
    </xf>
    <xf numFmtId="9" fontId="10" fillId="3" borderId="1" xfId="0" applyNumberFormat="1" applyFont="1" applyFill="1" applyBorder="1" applyAlignment="1">
      <alignment horizontal="center" vertical="center" wrapText="1"/>
    </xf>
    <xf numFmtId="14" fontId="17" fillId="6" borderId="1" xfId="0" applyNumberFormat="1" applyFont="1" applyFill="1" applyBorder="1" applyAlignment="1">
      <alignment horizontal="justify" vertical="center" wrapText="1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/>
    <xf numFmtId="0" fontId="10" fillId="3" borderId="12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7" fillId="6" borderId="11" xfId="0" applyFont="1" applyFill="1" applyBorder="1" applyAlignment="1">
      <alignment horizontal="justify" vertical="center" wrapText="1"/>
    </xf>
    <xf numFmtId="9" fontId="28" fillId="6" borderId="10" xfId="2" applyNumberFormat="1" applyFont="1" applyFill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12" fillId="2" borderId="3" xfId="1" applyNumberFormat="1" applyFont="1" applyFill="1" applyBorder="1" applyAlignment="1">
      <alignment horizontal="center" vertical="center" wrapText="1"/>
    </xf>
    <xf numFmtId="3" fontId="12" fillId="2" borderId="4" xfId="1" applyNumberFormat="1" applyFont="1" applyFill="1" applyBorder="1" applyAlignment="1">
      <alignment horizontal="center" vertical="center" wrapText="1"/>
    </xf>
    <xf numFmtId="3" fontId="13" fillId="2" borderId="3" xfId="1" applyNumberFormat="1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2" fillId="8" borderId="17" xfId="0" applyFont="1" applyFill="1" applyBorder="1" applyAlignment="1">
      <alignment horizontal="center" vertical="center" wrapText="1"/>
    </xf>
    <xf numFmtId="165" fontId="20" fillId="9" borderId="17" xfId="0" applyNumberFormat="1" applyFont="1" applyFill="1" applyBorder="1" applyAlignment="1">
      <alignment horizontal="center" vertical="center" wrapText="1"/>
    </xf>
    <xf numFmtId="0" fontId="20" fillId="9" borderId="1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wrapText="1"/>
    </xf>
    <xf numFmtId="0" fontId="12" fillId="10" borderId="1" xfId="0" applyFont="1" applyFill="1" applyBorder="1" applyAlignment="1">
      <alignment horizontal="center" vertical="center" wrapText="1"/>
    </xf>
    <xf numFmtId="165" fontId="21" fillId="9" borderId="17" xfId="0" applyNumberFormat="1" applyFont="1" applyFill="1" applyBorder="1" applyAlignment="1">
      <alignment horizontal="center" vertical="center" wrapText="1"/>
    </xf>
    <xf numFmtId="0" fontId="20" fillId="9" borderId="17" xfId="0" applyFont="1" applyFill="1" applyBorder="1" applyAlignment="1">
      <alignment horizontal="center" vertical="center"/>
    </xf>
    <xf numFmtId="0" fontId="12" fillId="8" borderId="18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top"/>
    </xf>
    <xf numFmtId="165" fontId="12" fillId="8" borderId="1" xfId="0" applyNumberFormat="1" applyFont="1" applyFill="1" applyBorder="1" applyAlignment="1">
      <alignment horizontal="center" vertical="center" wrapText="1"/>
    </xf>
    <xf numFmtId="165" fontId="12" fillId="8" borderId="3" xfId="0" applyNumberFormat="1" applyFont="1" applyFill="1" applyBorder="1" applyAlignment="1">
      <alignment horizontal="center" vertical="center" wrapText="1"/>
    </xf>
    <xf numFmtId="0" fontId="12" fillId="2" borderId="28" xfId="1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/>
    </xf>
    <xf numFmtId="167" fontId="30" fillId="7" borderId="19" xfId="3" applyNumberFormat="1" applyFont="1" applyFill="1" applyBorder="1" applyAlignment="1">
      <alignment horizontal="center" vertical="center"/>
    </xf>
    <xf numFmtId="167" fontId="30" fillId="7" borderId="22" xfId="3" applyNumberFormat="1" applyFont="1" applyFill="1" applyBorder="1" applyAlignment="1">
      <alignment horizontal="center" vertical="center"/>
    </xf>
    <xf numFmtId="167" fontId="30" fillId="7" borderId="23" xfId="3" applyNumberFormat="1" applyFont="1" applyFill="1" applyBorder="1" applyAlignment="1">
      <alignment horizontal="center" vertical="center"/>
    </xf>
    <xf numFmtId="167" fontId="30" fillId="7" borderId="24" xfId="3" applyNumberFormat="1" applyFont="1" applyFill="1" applyBorder="1" applyAlignment="1">
      <alignment horizontal="center" vertical="center"/>
    </xf>
    <xf numFmtId="10" fontId="31" fillId="7" borderId="10" xfId="0" applyNumberFormat="1" applyFont="1" applyFill="1" applyBorder="1" applyAlignment="1">
      <alignment vertical="center"/>
    </xf>
    <xf numFmtId="10" fontId="31" fillId="7" borderId="22" xfId="0" applyNumberFormat="1" applyFont="1" applyFill="1" applyBorder="1" applyAlignment="1">
      <alignment horizontal="justify" vertical="top" wrapText="1"/>
    </xf>
    <xf numFmtId="0" fontId="0" fillId="0" borderId="0" xfId="0" applyAlignment="1"/>
    <xf numFmtId="0" fontId="17" fillId="3" borderId="2" xfId="0" applyFont="1" applyFill="1" applyBorder="1" applyAlignment="1"/>
    <xf numFmtId="0" fontId="33" fillId="3" borderId="2" xfId="0" applyFont="1" applyFill="1" applyBorder="1" applyAlignment="1">
      <alignment horizontal="center"/>
    </xf>
    <xf numFmtId="0" fontId="34" fillId="3" borderId="5" xfId="0" applyFont="1" applyFill="1" applyBorder="1" applyAlignment="1">
      <alignment horizontal="center" vertical="center"/>
    </xf>
    <xf numFmtId="2" fontId="17" fillId="3" borderId="15" xfId="0" applyNumberFormat="1" applyFont="1" applyFill="1" applyBorder="1" applyAlignment="1">
      <alignment horizontal="center" vertical="top" wrapText="1"/>
    </xf>
    <xf numFmtId="0" fontId="34" fillId="3" borderId="5" xfId="0" applyFont="1" applyFill="1" applyBorder="1" applyAlignment="1">
      <alignment horizontal="center"/>
    </xf>
    <xf numFmtId="0" fontId="17" fillId="3" borderId="15" xfId="0" applyFont="1" applyFill="1" applyBorder="1" applyAlignment="1">
      <alignment horizontal="center" vertical="top"/>
    </xf>
    <xf numFmtId="0" fontId="33" fillId="3" borderId="2" xfId="0" applyFont="1" applyFill="1" applyBorder="1" applyAlignment="1"/>
    <xf numFmtId="0" fontId="32" fillId="0" borderId="2" xfId="0" applyFont="1" applyBorder="1" applyAlignment="1">
      <alignment horizontal="center"/>
    </xf>
    <xf numFmtId="0" fontId="32" fillId="0" borderId="0" xfId="0" applyFont="1" applyBorder="1" applyAlignment="1">
      <alignment horizontal="center" vertical="center"/>
    </xf>
    <xf numFmtId="0" fontId="35" fillId="2" borderId="3" xfId="1" applyFont="1" applyFill="1" applyBorder="1" applyAlignment="1">
      <alignment horizontal="center" vertical="center" wrapText="1"/>
    </xf>
    <xf numFmtId="0" fontId="35" fillId="2" borderId="4" xfId="1" applyFont="1" applyFill="1" applyBorder="1" applyAlignment="1">
      <alignment horizontal="center" vertical="center" wrapText="1"/>
    </xf>
    <xf numFmtId="0" fontId="28" fillId="14" borderId="1" xfId="0" applyFont="1" applyFill="1" applyBorder="1" applyAlignment="1">
      <alignment horizontal="justify" vertical="top" wrapText="1"/>
    </xf>
    <xf numFmtId="0" fontId="17" fillId="14" borderId="3" xfId="0" applyFont="1" applyFill="1" applyBorder="1" applyAlignment="1">
      <alignment horizontal="center" vertical="center" wrapText="1"/>
    </xf>
    <xf numFmtId="9" fontId="17" fillId="14" borderId="3" xfId="2" applyFont="1" applyFill="1" applyBorder="1" applyAlignment="1">
      <alignment horizontal="center" vertical="center" wrapText="1"/>
    </xf>
    <xf numFmtId="0" fontId="17" fillId="14" borderId="28" xfId="0" applyFont="1" applyFill="1" applyBorder="1" applyAlignment="1">
      <alignment horizontal="center" vertical="center" wrapText="1"/>
    </xf>
    <xf numFmtId="9" fontId="17" fillId="14" borderId="28" xfId="2" applyFont="1" applyFill="1" applyBorder="1" applyAlignment="1">
      <alignment horizontal="center" vertical="center" wrapText="1"/>
    </xf>
    <xf numFmtId="0" fontId="17" fillId="14" borderId="4" xfId="0" applyFont="1" applyFill="1" applyBorder="1" applyAlignment="1">
      <alignment horizontal="center" vertical="center" wrapText="1"/>
    </xf>
    <xf numFmtId="9" fontId="17" fillId="14" borderId="4" xfId="2" applyFont="1" applyFill="1" applyBorder="1" applyAlignment="1">
      <alignment horizontal="center" vertical="center" wrapText="1"/>
    </xf>
    <xf numFmtId="0" fontId="28" fillId="7" borderId="1" xfId="0" applyFont="1" applyFill="1" applyBorder="1" applyAlignment="1">
      <alignment horizontal="justify" vertical="top" wrapText="1"/>
    </xf>
    <xf numFmtId="0" fontId="17" fillId="7" borderId="3" xfId="0" applyFont="1" applyFill="1" applyBorder="1" applyAlignment="1">
      <alignment horizontal="center" vertical="center" wrapText="1"/>
    </xf>
    <xf numFmtId="9" fontId="17" fillId="7" borderId="3" xfId="2" applyFont="1" applyFill="1" applyBorder="1" applyAlignment="1">
      <alignment horizontal="center" vertical="center" wrapText="1"/>
    </xf>
    <xf numFmtId="0" fontId="17" fillId="7" borderId="28" xfId="0" applyFont="1" applyFill="1" applyBorder="1" applyAlignment="1">
      <alignment horizontal="center" vertical="center" wrapText="1"/>
    </xf>
    <xf numFmtId="9" fontId="17" fillId="7" borderId="28" xfId="2" applyFont="1" applyFill="1" applyBorder="1" applyAlignment="1">
      <alignment horizontal="center" vertical="center" wrapText="1"/>
    </xf>
    <xf numFmtId="0" fontId="17" fillId="7" borderId="4" xfId="0" applyFont="1" applyFill="1" applyBorder="1" applyAlignment="1">
      <alignment horizontal="center" vertical="center" wrapText="1"/>
    </xf>
    <xf numFmtId="9" fontId="17" fillId="7" borderId="4" xfId="2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justify" vertical="top" wrapText="1"/>
    </xf>
    <xf numFmtId="0" fontId="17" fillId="4" borderId="3" xfId="0" applyFont="1" applyFill="1" applyBorder="1" applyAlignment="1">
      <alignment horizontal="center" vertical="center" wrapText="1"/>
    </xf>
    <xf numFmtId="9" fontId="17" fillId="4" borderId="3" xfId="2" applyFont="1" applyFill="1" applyBorder="1" applyAlignment="1">
      <alignment horizontal="center" vertical="center" wrapText="1"/>
    </xf>
    <xf numFmtId="0" fontId="17" fillId="4" borderId="28" xfId="0" applyFont="1" applyFill="1" applyBorder="1" applyAlignment="1">
      <alignment horizontal="center" vertical="center" wrapText="1"/>
    </xf>
    <xf numFmtId="9" fontId="17" fillId="4" borderId="28" xfId="2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9" fontId="17" fillId="4" borderId="4" xfId="2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justify" vertical="top" wrapText="1"/>
    </xf>
    <xf numFmtId="0" fontId="28" fillId="6" borderId="1" xfId="0" applyFont="1" applyFill="1" applyBorder="1" applyAlignment="1">
      <alignment horizontal="justify" vertical="top" wrapText="1"/>
    </xf>
    <xf numFmtId="0" fontId="17" fillId="6" borderId="3" xfId="0" applyFont="1" applyFill="1" applyBorder="1" applyAlignment="1">
      <alignment horizontal="center" vertical="center" wrapText="1"/>
    </xf>
    <xf numFmtId="9" fontId="17" fillId="6" borderId="3" xfId="2" applyFont="1" applyFill="1" applyBorder="1" applyAlignment="1">
      <alignment horizontal="center" vertical="center" wrapText="1"/>
    </xf>
    <xf numFmtId="0" fontId="17" fillId="6" borderId="28" xfId="0" applyFont="1" applyFill="1" applyBorder="1" applyAlignment="1">
      <alignment horizontal="center" vertical="center" wrapText="1"/>
    </xf>
    <xf numFmtId="9" fontId="17" fillId="6" borderId="28" xfId="2" applyFont="1" applyFill="1" applyBorder="1" applyAlignment="1">
      <alignment horizontal="center" vertical="center" wrapText="1"/>
    </xf>
    <xf numFmtId="9" fontId="17" fillId="6" borderId="4" xfId="2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9" fontId="17" fillId="6" borderId="4" xfId="2" applyFont="1" applyFill="1" applyBorder="1" applyAlignment="1">
      <alignment horizontal="center" vertical="center" wrapText="1"/>
    </xf>
    <xf numFmtId="0" fontId="28" fillId="12" borderId="1" xfId="0" applyFont="1" applyFill="1" applyBorder="1" applyAlignment="1">
      <alignment horizontal="justify" vertical="top" wrapText="1"/>
    </xf>
    <xf numFmtId="0" fontId="36" fillId="0" borderId="5" xfId="0" applyFont="1" applyBorder="1"/>
    <xf numFmtId="0" fontId="17" fillId="0" borderId="5" xfId="0" applyFont="1" applyBorder="1"/>
    <xf numFmtId="0" fontId="17" fillId="0" borderId="5" xfId="0" applyFont="1" applyBorder="1" applyAlignment="1">
      <alignment horizontal="center" vertical="center"/>
    </xf>
    <xf numFmtId="0" fontId="17" fillId="0" borderId="0" xfId="0" applyFont="1" applyBorder="1"/>
    <xf numFmtId="0" fontId="17" fillId="0" borderId="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17" fillId="0" borderId="0" xfId="0" applyFont="1"/>
    <xf numFmtId="0" fontId="36" fillId="0" borderId="5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0" xfId="0" applyFont="1" applyBorder="1" applyAlignment="1">
      <alignment horizontal="center"/>
    </xf>
  </cellXfs>
  <cellStyles count="4">
    <cellStyle name="Millares" xfId="3" builtinId="3"/>
    <cellStyle name="Normal" xfId="0" builtinId="0"/>
    <cellStyle name="Normal 2" xfId="1"/>
    <cellStyle name="Porcentaje" xfId="2" builtinId="5"/>
  </cellStyles>
  <dxfs count="0"/>
  <tableStyles count="0" defaultTableStyle="TableStyleMedium2" defaultPivotStyle="PivotStyleLight16"/>
  <colors>
    <mruColors>
      <color rgb="FF011F73"/>
      <color rgb="FF111163"/>
      <color rgb="FF121A6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184438</xdr:colOff>
      <xdr:row>0</xdr:row>
      <xdr:rowOff>80530</xdr:rowOff>
    </xdr:from>
    <xdr:to>
      <xdr:col>0</xdr:col>
      <xdr:colOff>1577469</xdr:colOff>
      <xdr:row>1</xdr:row>
      <xdr:rowOff>140061</xdr:rowOff>
    </xdr:to>
    <xdr:pic>
      <xdr:nvPicPr>
        <xdr:cNvPr id="7" name="6 Imagen" descr="image00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438" y="80530"/>
          <a:ext cx="1393031" cy="345281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444500</xdr:colOff>
      <xdr:row>0</xdr:row>
      <xdr:rowOff>170654</xdr:rowOff>
    </xdr:from>
    <xdr:to>
      <xdr:col>1</xdr:col>
      <xdr:colOff>1235074</xdr:colOff>
      <xdr:row>2</xdr:row>
      <xdr:rowOff>120650</xdr:rowOff>
    </xdr:to>
    <xdr:pic>
      <xdr:nvPicPr>
        <xdr:cNvPr id="4" name="3 Imagen" descr="image00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0" y="170654"/>
          <a:ext cx="2124074" cy="542663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496921</xdr:colOff>
      <xdr:row>0</xdr:row>
      <xdr:rowOff>50112</xdr:rowOff>
    </xdr:from>
    <xdr:to>
      <xdr:col>1</xdr:col>
      <xdr:colOff>987460</xdr:colOff>
      <xdr:row>2</xdr:row>
      <xdr:rowOff>177941</xdr:rowOff>
    </xdr:to>
    <xdr:pic>
      <xdr:nvPicPr>
        <xdr:cNvPr id="2" name="1 Imagen" descr="image00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921" y="50112"/>
          <a:ext cx="1872187" cy="525576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a.gonzalez\AppData\Local\Microsoft\Windows\Temporary%20Internet%20Files\Content.Outlook\OYKLR6QG\Planes%20Institucionales%20sin%20listas%202015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a.gonzalez\AppData\Local\Microsoft\Windows\Temporary%20Internet%20Files\Content.Outlook\OYKLR6QG\Copia%20de%20Planes%20Institucionales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a.gonzalez\AppData\Local\Microsoft\Windows\Temporary%20Internet%20Files\Content.Outlook\OYKLR6QG\Planes_OTEC_26011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D%20Logistica/Direccion%20Logistica%20Servic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Plan Estrategico"/>
      <sheetName val="1,1. Pautas diligenciamiento"/>
      <sheetName val="1.2 Listas"/>
      <sheetName val="2. Plan Indicativo"/>
      <sheetName val="2.1 Pautas diligenciamiento "/>
      <sheetName val="2.2 Listas"/>
      <sheetName val="3. Plan de Acción"/>
      <sheetName val="3.1 Pautas diligenciamiento"/>
      <sheetName val="3.2 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Plan Estrategico"/>
      <sheetName val="1,1. Pautas diligenciamiento"/>
      <sheetName val="1.2 Listas"/>
      <sheetName val="2. Plan Indicativo"/>
      <sheetName val="2.1 Pautas diligenciamiento "/>
      <sheetName val="2.2 Listas"/>
      <sheetName val="3. Plan de Acción"/>
      <sheetName val="3.1 Pautas diligenciamiento"/>
      <sheetName val="3.2 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Plan Estrategico"/>
      <sheetName val="1,1. Pautas diligenciamiento"/>
      <sheetName val="1.2 Listas"/>
      <sheetName val="2. Plan Indicativo"/>
      <sheetName val="2.1 Pautas diligenciamiento "/>
      <sheetName val="2.2 Listas"/>
      <sheetName val="3. Plan de Acción"/>
      <sheetName val="3.1 Pautas diligenciamiento"/>
      <sheetName val="3.2 Lis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Plan Estrategico"/>
      <sheetName val="1,1. Pautas diligenciamiento"/>
      <sheetName val="1.2 Listas"/>
      <sheetName val="2. Plan Indicativo"/>
      <sheetName val="2.1 Pautas diligenciamiento "/>
      <sheetName val="2.2 Listas"/>
      <sheetName val="3. Plan de Acción"/>
      <sheetName val="3.1 Pautas diligenciamiento"/>
      <sheetName val="3.2 Lis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85" zoomScaleNormal="85" zoomScaleSheetLayoutView="70" workbookViewId="0">
      <selection activeCell="C28" sqref="C28"/>
    </sheetView>
  </sheetViews>
  <sheetFormatPr baseColWidth="10" defaultRowHeight="16.5" x14ac:dyDescent="0.3"/>
  <cols>
    <col min="1" max="1" width="25.7109375" style="15" bestFit="1" customWidth="1"/>
    <col min="2" max="2" width="33.5703125" style="15" bestFit="1" customWidth="1"/>
    <col min="3" max="3" width="33.140625" style="17" bestFit="1" customWidth="1"/>
    <col min="4" max="4" width="32.7109375" style="17" bestFit="1" customWidth="1"/>
    <col min="5" max="5" width="26" style="100" customWidth="1"/>
    <col min="6" max="6" width="21.85546875" style="15" customWidth="1"/>
    <col min="7" max="7" width="35.7109375" style="15" customWidth="1"/>
    <col min="8" max="16384" width="11.42578125" style="15"/>
  </cols>
  <sheetData>
    <row r="1" spans="1:7" ht="22.5" customHeight="1" x14ac:dyDescent="0.3">
      <c r="A1" s="232"/>
      <c r="B1" s="226" t="s">
        <v>1</v>
      </c>
      <c r="C1" s="227"/>
      <c r="D1" s="227"/>
      <c r="E1" s="227"/>
      <c r="F1" s="228"/>
    </row>
    <row r="2" spans="1:7" ht="18" customHeight="1" x14ac:dyDescent="0.3">
      <c r="A2" s="232"/>
      <c r="B2" s="229"/>
      <c r="C2" s="230"/>
      <c r="D2" s="230"/>
      <c r="E2" s="230"/>
      <c r="F2" s="231"/>
    </row>
    <row r="3" spans="1:7" ht="14.25" customHeight="1" x14ac:dyDescent="0.3">
      <c r="A3" s="218"/>
      <c r="C3" s="15"/>
      <c r="D3" s="15"/>
    </row>
    <row r="4" spans="1:7" ht="15" customHeight="1" x14ac:dyDescent="0.3">
      <c r="A4" s="27"/>
      <c r="B4" s="18"/>
      <c r="C4" s="26" t="s">
        <v>29</v>
      </c>
      <c r="D4" s="13" t="s">
        <v>434</v>
      </c>
      <c r="E4" s="99" t="s">
        <v>401</v>
      </c>
      <c r="F4" s="14" t="s">
        <v>139</v>
      </c>
    </row>
    <row r="5" spans="1:7" s="16" customFormat="1" ht="37.5" customHeight="1" x14ac:dyDescent="0.25">
      <c r="A5" s="295" t="s">
        <v>493</v>
      </c>
      <c r="B5" s="295" t="s">
        <v>402</v>
      </c>
      <c r="C5" s="295" t="s">
        <v>494</v>
      </c>
      <c r="D5" s="295" t="s">
        <v>404</v>
      </c>
      <c r="E5" s="295" t="s">
        <v>405</v>
      </c>
      <c r="F5" s="295" t="s">
        <v>406</v>
      </c>
    </row>
    <row r="6" spans="1:7" s="16" customFormat="1" ht="18.75" customHeight="1" x14ac:dyDescent="0.25">
      <c r="A6" s="296"/>
      <c r="B6" s="296"/>
      <c r="C6" s="296"/>
      <c r="D6" s="296"/>
      <c r="E6" s="296"/>
      <c r="F6" s="296"/>
    </row>
    <row r="7" spans="1:7" ht="47.25" x14ac:dyDescent="0.3">
      <c r="A7" s="88" t="s">
        <v>61</v>
      </c>
      <c r="B7" s="297" t="s">
        <v>304</v>
      </c>
      <c r="C7" s="297" t="s">
        <v>303</v>
      </c>
      <c r="D7" s="90" t="s">
        <v>293</v>
      </c>
      <c r="E7" s="298" t="s">
        <v>282</v>
      </c>
      <c r="F7" s="299"/>
      <c r="G7" s="75"/>
    </row>
    <row r="8" spans="1:7" ht="47.25" x14ac:dyDescent="0.3">
      <c r="A8" s="88" t="s">
        <v>61</v>
      </c>
      <c r="B8" s="297" t="s">
        <v>304</v>
      </c>
      <c r="C8" s="297" t="s">
        <v>69</v>
      </c>
      <c r="D8" s="90" t="s">
        <v>293</v>
      </c>
      <c r="E8" s="300"/>
      <c r="F8" s="301"/>
      <c r="G8" s="75"/>
    </row>
    <row r="9" spans="1:7" ht="47.25" x14ac:dyDescent="0.3">
      <c r="A9" s="88" t="s">
        <v>61</v>
      </c>
      <c r="B9" s="297" t="s">
        <v>304</v>
      </c>
      <c r="C9" s="297" t="s">
        <v>70</v>
      </c>
      <c r="D9" s="90" t="s">
        <v>293</v>
      </c>
      <c r="E9" s="302"/>
      <c r="F9" s="303"/>
      <c r="G9" s="75"/>
    </row>
    <row r="10" spans="1:7" ht="47.25" x14ac:dyDescent="0.3">
      <c r="A10" s="37" t="s">
        <v>61</v>
      </c>
      <c r="B10" s="304" t="s">
        <v>250</v>
      </c>
      <c r="C10" s="304" t="s">
        <v>310</v>
      </c>
      <c r="D10" s="101" t="s">
        <v>76</v>
      </c>
      <c r="E10" s="305" t="s">
        <v>282</v>
      </c>
      <c r="F10" s="306"/>
      <c r="G10" s="75"/>
    </row>
    <row r="11" spans="1:7" ht="47.25" x14ac:dyDescent="0.3">
      <c r="A11" s="37" t="s">
        <v>61</v>
      </c>
      <c r="B11" s="304" t="s">
        <v>250</v>
      </c>
      <c r="C11" s="304" t="s">
        <v>367</v>
      </c>
      <c r="D11" s="101" t="s">
        <v>76</v>
      </c>
      <c r="E11" s="307"/>
      <c r="F11" s="308"/>
      <c r="G11" s="75"/>
    </row>
    <row r="12" spans="1:7" ht="47.25" x14ac:dyDescent="0.3">
      <c r="A12" s="37" t="s">
        <v>61</v>
      </c>
      <c r="B12" s="304" t="s">
        <v>250</v>
      </c>
      <c r="C12" s="304" t="s">
        <v>400</v>
      </c>
      <c r="D12" s="101" t="s">
        <v>76</v>
      </c>
      <c r="E12" s="309"/>
      <c r="F12" s="310"/>
      <c r="G12" s="75"/>
    </row>
    <row r="13" spans="1:7" ht="110.25" x14ac:dyDescent="0.3">
      <c r="A13" s="37" t="s">
        <v>61</v>
      </c>
      <c r="B13" s="304" t="s">
        <v>250</v>
      </c>
      <c r="C13" s="304" t="s">
        <v>291</v>
      </c>
      <c r="D13" s="101" t="s">
        <v>76</v>
      </c>
      <c r="E13" s="37" t="s">
        <v>282</v>
      </c>
      <c r="F13" s="102"/>
      <c r="G13" s="75"/>
    </row>
    <row r="14" spans="1:7" ht="47.25" x14ac:dyDescent="0.3">
      <c r="A14" s="22" t="s">
        <v>62</v>
      </c>
      <c r="B14" s="311" t="s">
        <v>289</v>
      </c>
      <c r="C14" s="311" t="s">
        <v>144</v>
      </c>
      <c r="D14" s="23" t="s">
        <v>280</v>
      </c>
      <c r="E14" s="312" t="s">
        <v>282</v>
      </c>
      <c r="F14" s="313"/>
      <c r="G14" s="75"/>
    </row>
    <row r="15" spans="1:7" ht="47.25" x14ac:dyDescent="0.3">
      <c r="A15" s="22" t="s">
        <v>62</v>
      </c>
      <c r="B15" s="311" t="s">
        <v>289</v>
      </c>
      <c r="C15" s="311" t="s">
        <v>71</v>
      </c>
      <c r="D15" s="23" t="s">
        <v>279</v>
      </c>
      <c r="E15" s="314"/>
      <c r="F15" s="315"/>
      <c r="G15" s="75"/>
    </row>
    <row r="16" spans="1:7" s="100" customFormat="1" ht="47.25" x14ac:dyDescent="0.3">
      <c r="A16" s="22" t="s">
        <v>62</v>
      </c>
      <c r="B16" s="311" t="s">
        <v>289</v>
      </c>
      <c r="C16" s="311" t="s">
        <v>278</v>
      </c>
      <c r="D16" s="23" t="s">
        <v>84</v>
      </c>
      <c r="E16" s="316"/>
      <c r="F16" s="315"/>
      <c r="G16" s="105"/>
    </row>
    <row r="17" spans="1:7" ht="47.25" x14ac:dyDescent="0.3">
      <c r="A17" s="22" t="s">
        <v>62</v>
      </c>
      <c r="B17" s="311" t="s">
        <v>180</v>
      </c>
      <c r="C17" s="311" t="s">
        <v>181</v>
      </c>
      <c r="D17" s="23" t="s">
        <v>83</v>
      </c>
      <c r="E17" s="22" t="s">
        <v>282</v>
      </c>
      <c r="F17" s="317"/>
      <c r="G17" s="75"/>
    </row>
    <row r="18" spans="1:7" ht="63" x14ac:dyDescent="0.3">
      <c r="A18" s="31" t="s">
        <v>63</v>
      </c>
      <c r="B18" s="318" t="s">
        <v>288</v>
      </c>
      <c r="C18" s="318" t="s">
        <v>195</v>
      </c>
      <c r="D18" s="30" t="s">
        <v>81</v>
      </c>
      <c r="E18" s="31" t="s">
        <v>282</v>
      </c>
      <c r="F18" s="114"/>
      <c r="G18" s="75"/>
    </row>
    <row r="19" spans="1:7" ht="47.25" x14ac:dyDescent="0.3">
      <c r="A19" s="31" t="s">
        <v>63</v>
      </c>
      <c r="B19" s="318" t="s">
        <v>67</v>
      </c>
      <c r="C19" s="318" t="s">
        <v>252</v>
      </c>
      <c r="D19" s="30" t="s">
        <v>81</v>
      </c>
      <c r="E19" s="31" t="s">
        <v>282</v>
      </c>
      <c r="F19" s="114"/>
      <c r="G19" s="75"/>
    </row>
    <row r="20" spans="1:7" ht="47.25" x14ac:dyDescent="0.3">
      <c r="A20" s="34" t="s">
        <v>56</v>
      </c>
      <c r="B20" s="319" t="s">
        <v>140</v>
      </c>
      <c r="C20" s="319" t="s">
        <v>72</v>
      </c>
      <c r="D20" s="33" t="s">
        <v>78</v>
      </c>
      <c r="E20" s="320" t="s">
        <v>282</v>
      </c>
      <c r="F20" s="321"/>
      <c r="G20" s="75"/>
    </row>
    <row r="21" spans="1:7" ht="63" x14ac:dyDescent="0.3">
      <c r="A21" s="34" t="s">
        <v>56</v>
      </c>
      <c r="B21" s="319" t="s">
        <v>194</v>
      </c>
      <c r="C21" s="319" t="s">
        <v>73</v>
      </c>
      <c r="D21" s="33" t="s">
        <v>281</v>
      </c>
      <c r="E21" s="322"/>
      <c r="F21" s="323"/>
      <c r="G21" s="118"/>
    </row>
    <row r="22" spans="1:7" ht="31.5" x14ac:dyDescent="0.3">
      <c r="A22" s="34" t="s">
        <v>56</v>
      </c>
      <c r="B22" s="319" t="s">
        <v>194</v>
      </c>
      <c r="C22" s="319" t="s">
        <v>143</v>
      </c>
      <c r="D22" s="33" t="s">
        <v>81</v>
      </c>
      <c r="E22" s="322"/>
      <c r="F22" s="324"/>
      <c r="G22" s="103"/>
    </row>
    <row r="23" spans="1:7" s="100" customFormat="1" ht="31.5" x14ac:dyDescent="0.3">
      <c r="A23" s="34" t="s">
        <v>56</v>
      </c>
      <c r="B23" s="319" t="s">
        <v>194</v>
      </c>
      <c r="C23" s="319" t="s">
        <v>237</v>
      </c>
      <c r="D23" s="33" t="s">
        <v>81</v>
      </c>
      <c r="E23" s="325"/>
      <c r="F23" s="326"/>
      <c r="G23" s="103"/>
    </row>
    <row r="24" spans="1:7" ht="47.25" x14ac:dyDescent="0.3">
      <c r="A24" s="69" t="s">
        <v>64</v>
      </c>
      <c r="B24" s="327" t="s">
        <v>308</v>
      </c>
      <c r="C24" s="67" t="s">
        <v>74</v>
      </c>
      <c r="D24" s="68" t="s">
        <v>81</v>
      </c>
      <c r="E24" s="69" t="s">
        <v>282</v>
      </c>
      <c r="F24" s="70"/>
      <c r="G24" s="119"/>
    </row>
    <row r="25" spans="1:7" x14ac:dyDescent="0.3">
      <c r="A25" s="328" t="s">
        <v>415</v>
      </c>
      <c r="B25" s="329"/>
      <c r="C25" s="330"/>
      <c r="D25" s="330"/>
      <c r="E25" s="329"/>
      <c r="F25" s="329"/>
    </row>
    <row r="26" spans="1:7" x14ac:dyDescent="0.3">
      <c r="A26" s="331"/>
      <c r="B26" s="331"/>
      <c r="C26" s="332"/>
      <c r="D26" s="332"/>
      <c r="E26" s="331"/>
      <c r="F26" s="331"/>
    </row>
    <row r="27" spans="1:7" x14ac:dyDescent="0.3">
      <c r="A27" s="331"/>
      <c r="B27" s="331"/>
      <c r="C27" s="332"/>
      <c r="D27" s="332"/>
      <c r="E27" s="331"/>
      <c r="F27" s="331"/>
    </row>
    <row r="28" spans="1:7" x14ac:dyDescent="0.3">
      <c r="A28" s="331"/>
      <c r="B28" s="331"/>
      <c r="C28" s="332"/>
      <c r="D28" s="332"/>
      <c r="E28" s="331"/>
      <c r="F28" s="331"/>
    </row>
    <row r="29" spans="1:7" x14ac:dyDescent="0.3">
      <c r="A29" s="333" t="s">
        <v>490</v>
      </c>
      <c r="B29" s="333"/>
      <c r="C29" s="334"/>
      <c r="D29" s="333" t="s">
        <v>490</v>
      </c>
      <c r="E29" s="333"/>
      <c r="F29" s="331"/>
    </row>
    <row r="30" spans="1:7" x14ac:dyDescent="0.3">
      <c r="A30" s="335" t="s">
        <v>59</v>
      </c>
      <c r="B30" s="336"/>
      <c r="C30" s="334"/>
      <c r="D30" s="335" t="s">
        <v>60</v>
      </c>
      <c r="E30" s="336"/>
      <c r="F30" s="331"/>
    </row>
    <row r="31" spans="1:7" ht="15.75" customHeight="1" x14ac:dyDescent="0.3">
      <c r="A31" s="337" t="s">
        <v>416</v>
      </c>
      <c r="B31" s="337"/>
      <c r="C31" s="334"/>
      <c r="D31" s="337" t="s">
        <v>417</v>
      </c>
      <c r="E31" s="337"/>
      <c r="F31" s="331"/>
      <c r="G31" s="100"/>
    </row>
    <row r="32" spans="1:7" ht="15.75" customHeight="1" x14ac:dyDescent="0.3">
      <c r="A32" s="7"/>
      <c r="B32" s="98"/>
      <c r="C32" s="10"/>
      <c r="D32" s="10"/>
      <c r="E32" s="98"/>
      <c r="F32" s="7"/>
      <c r="G32" s="100"/>
    </row>
  </sheetData>
  <sheetProtection password="D57A" sheet="1" objects="1" scenarios="1"/>
  <mergeCells count="22">
    <mergeCell ref="E20:E23"/>
    <mergeCell ref="D30:E30"/>
    <mergeCell ref="A5:A6"/>
    <mergeCell ref="B5:B6"/>
    <mergeCell ref="A29:B29"/>
    <mergeCell ref="D29:E29"/>
    <mergeCell ref="C5:C6"/>
    <mergeCell ref="D5:D6"/>
    <mergeCell ref="B1:F2"/>
    <mergeCell ref="A1:A2"/>
    <mergeCell ref="D31:E31"/>
    <mergeCell ref="A30:B30"/>
    <mergeCell ref="A31:B31"/>
    <mergeCell ref="F5:F6"/>
    <mergeCell ref="E5:E6"/>
    <mergeCell ref="E7:E9"/>
    <mergeCell ref="E10:E12"/>
    <mergeCell ref="E14:E16"/>
    <mergeCell ref="F7:F9"/>
    <mergeCell ref="F10:F12"/>
    <mergeCell ref="F14:F17"/>
    <mergeCell ref="F20:F22"/>
  </mergeCells>
  <dataValidations xWindow="148" yWindow="427" count="1">
    <dataValidation type="list" allowBlank="1" showErrorMessage="1" sqref="C21:C22 C24">
      <formula1>$B$28:$B$45</formula1>
    </dataValidation>
  </dataValidations>
  <pageMargins left="0.23622047244094491" right="0.19685039370078741" top="0.27559055118110237" bottom="0.43307086614173229" header="0.15748031496062992" footer="0.19685039370078741"/>
  <pageSetup scale="48" orientation="landscape" r:id="rId1"/>
  <headerFooter>
    <oddFooter>&amp;L&amp;"Arial Narrow,Normal"&amp;8Código: G1-S2-FO-01
Versión: 02&amp;C&amp;"Arial Narrow,Normal"&amp;8Vigencia: 30 / 01 / 2015&amp;R&amp;"Arial Narrow,Normal"&amp;8Página: 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xWindow="148" yWindow="427" count="7">
        <x14:dataValidation type="list" allowBlank="1" showInputMessage="1" showErrorMessage="1" promptTitle="PERÍODO DE SEGUIMIENTO " prompt="Seleccione Período de Seguimiento">
          <x14:formula1>
            <xm:f>'1.2 Listas'!$B$2:$B$5</xm:f>
          </x14:formula1>
          <xm:sqref>F4</xm:sqref>
        </x14:dataValidation>
        <x14:dataValidation type="list" allowBlank="1" showInputMessage="1" showErrorMessage="1" promptTitle="POLÍTICA DE DES. ADMINISTRATIVO" prompt="Seleccione Política de Desarrollo Administrativo">
          <x14:formula1>
            <xm:f>'1.2 Listas'!$B$8:$B$12</xm:f>
          </x14:formula1>
          <xm:sqref>A7:A13</xm:sqref>
        </x14:dataValidation>
        <x14:dataValidation type="list" allowBlank="1" showInputMessage="1" showErrorMessage="1" promptTitle="POLITICA DE DES. ADMINISTRATIVO" prompt="Seleccione Política de Desarrollo Administrativo">
          <x14:formula1>
            <xm:f>'1.2 Listas'!$B$8:$B$12</xm:f>
          </x14:formula1>
          <xm:sqref>A14:A24</xm:sqref>
        </x14:dataValidation>
        <x14:dataValidation type="list" allowBlank="1" showErrorMessage="1">
          <x14:formula1>
            <xm:f>'1.2 Listas'!$B$29:$B$46</xm:f>
          </x14:formula1>
          <xm:sqref>C7:C19</xm:sqref>
        </x14:dataValidation>
        <x14:dataValidation type="list" allowBlank="1" showInputMessage="1" showErrorMessage="1">
          <x14:formula1>
            <xm:f>'1.2 Listas'!$B$15:$B$23</xm:f>
          </x14:formula1>
          <xm:sqref>B7:B24</xm:sqref>
        </x14:dataValidation>
        <x14:dataValidation type="list" allowBlank="1" showInputMessage="1" showErrorMessage="1" promptTitle="PROCESOS INSTITUCIONALES" prompt="Seleccione el Proceso Institucional">
          <x14:formula1>
            <xm:f>'1.2 Listas'!$B$52:$B$65</xm:f>
          </x14:formula1>
          <xm:sqref>D7:D24</xm:sqref>
        </x14:dataValidation>
        <x14:dataValidation type="list" allowBlank="1" showErrorMessage="1">
          <x14:formula1>
            <xm:f>'1.2 Listas'!$B$29:$B$47</xm:f>
          </x14:formula1>
          <xm:sqref>C20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F6" sqref="F6"/>
    </sheetView>
  </sheetViews>
  <sheetFormatPr baseColWidth="10" defaultRowHeight="14.25" x14ac:dyDescent="0.2"/>
  <cols>
    <col min="1" max="1" width="5.5703125" style="3" bestFit="1" customWidth="1"/>
    <col min="2" max="2" width="27.28515625" style="2" bestFit="1" customWidth="1"/>
    <col min="3" max="3" width="36.140625" style="1" customWidth="1"/>
    <col min="4" max="16384" width="11.42578125" style="1"/>
  </cols>
  <sheetData>
    <row r="1" spans="1:8" ht="12" x14ac:dyDescent="0.2">
      <c r="A1" s="234" t="s">
        <v>1</v>
      </c>
      <c r="B1" s="234"/>
      <c r="C1" s="234"/>
      <c r="D1" s="234"/>
      <c r="E1" s="234"/>
      <c r="F1" s="234"/>
      <c r="G1" s="234"/>
      <c r="H1" s="234"/>
    </row>
    <row r="2" spans="1:8" ht="12" x14ac:dyDescent="0.2">
      <c r="A2" s="81"/>
    </row>
    <row r="3" spans="1:8" ht="12" x14ac:dyDescent="0.2">
      <c r="A3" s="235" t="s">
        <v>27</v>
      </c>
      <c r="B3" s="235"/>
      <c r="C3" s="235"/>
      <c r="D3" s="235"/>
      <c r="E3" s="235"/>
      <c r="F3" s="235"/>
      <c r="G3" s="235"/>
      <c r="H3" s="235"/>
    </row>
    <row r="4" spans="1:8" ht="12" x14ac:dyDescent="0.2">
      <c r="A4" s="81"/>
    </row>
    <row r="5" spans="1:8" ht="12" x14ac:dyDescent="0.2">
      <c r="A5" s="81"/>
    </row>
    <row r="6" spans="1:8" ht="12" x14ac:dyDescent="0.2">
      <c r="A6" s="81"/>
    </row>
    <row r="7" spans="1:8" ht="27.75" customHeight="1" x14ac:dyDescent="0.2">
      <c r="A7" s="81" t="s">
        <v>12</v>
      </c>
      <c r="B7" s="82" t="s">
        <v>2</v>
      </c>
      <c r="C7" s="233" t="s">
        <v>31</v>
      </c>
      <c r="D7" s="233"/>
      <c r="E7" s="233"/>
      <c r="F7" s="233"/>
      <c r="G7" s="233"/>
      <c r="H7" s="233"/>
    </row>
    <row r="8" spans="1:8" ht="27.75" customHeight="1" x14ac:dyDescent="0.2">
      <c r="A8" s="81" t="s">
        <v>13</v>
      </c>
      <c r="B8" s="82" t="s">
        <v>413</v>
      </c>
      <c r="C8" s="236" t="s">
        <v>141</v>
      </c>
      <c r="D8" s="236"/>
      <c r="E8" s="236"/>
      <c r="F8" s="236"/>
      <c r="G8" s="236"/>
      <c r="H8" s="236"/>
    </row>
    <row r="9" spans="1:8" ht="27.75" customHeight="1" x14ac:dyDescent="0.2">
      <c r="A9" s="81" t="s">
        <v>14</v>
      </c>
      <c r="B9" s="82" t="s">
        <v>6</v>
      </c>
      <c r="C9" s="236" t="s">
        <v>35</v>
      </c>
      <c r="D9" s="236"/>
      <c r="E9" s="236"/>
      <c r="F9" s="236"/>
      <c r="G9" s="236"/>
      <c r="H9" s="236"/>
    </row>
    <row r="10" spans="1:8" ht="27.75" customHeight="1" x14ac:dyDescent="0.2">
      <c r="A10" s="81">
        <v>4</v>
      </c>
      <c r="B10" s="82" t="s">
        <v>8</v>
      </c>
      <c r="C10" s="233" t="s">
        <v>33</v>
      </c>
      <c r="D10" s="233"/>
      <c r="E10" s="233"/>
      <c r="F10" s="233"/>
      <c r="G10" s="233"/>
      <c r="H10" s="233"/>
    </row>
    <row r="11" spans="1:8" ht="27.75" customHeight="1" x14ac:dyDescent="0.2">
      <c r="A11" s="81">
        <v>5</v>
      </c>
      <c r="B11" s="82" t="s">
        <v>7</v>
      </c>
      <c r="C11" s="236" t="s">
        <v>142</v>
      </c>
      <c r="D11" s="236"/>
      <c r="E11" s="236"/>
      <c r="F11" s="236"/>
      <c r="G11" s="236"/>
      <c r="H11" s="236"/>
    </row>
    <row r="12" spans="1:8" ht="27.75" customHeight="1" x14ac:dyDescent="0.2">
      <c r="A12" s="81">
        <v>6</v>
      </c>
      <c r="B12" s="82" t="s">
        <v>20</v>
      </c>
      <c r="C12" s="236" t="s">
        <v>436</v>
      </c>
      <c r="D12" s="236"/>
      <c r="E12" s="236"/>
      <c r="F12" s="236"/>
      <c r="G12" s="236"/>
      <c r="H12" s="236"/>
    </row>
    <row r="13" spans="1:8" ht="27.75" customHeight="1" x14ac:dyDescent="0.2">
      <c r="A13" s="81">
        <v>7</v>
      </c>
      <c r="B13" s="82" t="s">
        <v>277</v>
      </c>
      <c r="C13" s="233" t="s">
        <v>414</v>
      </c>
      <c r="D13" s="233"/>
      <c r="E13" s="233"/>
      <c r="F13" s="233"/>
      <c r="G13" s="233"/>
      <c r="H13" s="233"/>
    </row>
    <row r="14" spans="1:8" ht="27.75" customHeight="1" x14ac:dyDescent="0.2">
      <c r="A14" s="81">
        <v>8</v>
      </c>
      <c r="B14" s="82" t="s">
        <v>36</v>
      </c>
      <c r="C14" s="233" t="s">
        <v>37</v>
      </c>
      <c r="D14" s="233"/>
      <c r="E14" s="233"/>
      <c r="F14" s="233"/>
      <c r="G14" s="233"/>
      <c r="H14" s="233"/>
    </row>
    <row r="15" spans="1:8" ht="27.75" customHeight="1" x14ac:dyDescent="0.2">
      <c r="A15" s="81">
        <v>9</v>
      </c>
      <c r="B15" s="2" t="s">
        <v>15</v>
      </c>
    </row>
    <row r="16" spans="1:8" ht="38.25" customHeight="1" x14ac:dyDescent="0.2">
      <c r="A16" s="81" t="s">
        <v>418</v>
      </c>
      <c r="B16" s="82" t="s">
        <v>0</v>
      </c>
      <c r="C16" s="233" t="s">
        <v>17</v>
      </c>
      <c r="D16" s="233"/>
      <c r="E16" s="233"/>
      <c r="F16" s="233"/>
      <c r="G16" s="233"/>
      <c r="H16" s="233"/>
    </row>
    <row r="17" spans="1:8" ht="12" x14ac:dyDescent="0.2">
      <c r="A17" s="81" t="s">
        <v>419</v>
      </c>
      <c r="B17" s="2" t="s">
        <v>16</v>
      </c>
      <c r="C17" s="233" t="s">
        <v>18</v>
      </c>
      <c r="D17" s="233"/>
      <c r="E17" s="233"/>
      <c r="F17" s="233"/>
      <c r="G17" s="233"/>
      <c r="H17" s="233"/>
    </row>
  </sheetData>
  <sheetProtection password="D57A" sheet="1" objects="1" scenarios="1"/>
  <mergeCells count="12">
    <mergeCell ref="C14:H14"/>
    <mergeCell ref="C16:H16"/>
    <mergeCell ref="C17:H17"/>
    <mergeCell ref="A1:H1"/>
    <mergeCell ref="A3:H3"/>
    <mergeCell ref="C7:H7"/>
    <mergeCell ref="C8:H8"/>
    <mergeCell ref="C10:H10"/>
    <mergeCell ref="C11:H11"/>
    <mergeCell ref="C9:H9"/>
    <mergeCell ref="C12:H12"/>
    <mergeCell ref="C13:H13"/>
  </mergeCells>
  <pageMargins left="0.39370078740157483" right="0.19685039370078741" top="0.74803149606299213" bottom="0.74803149606299213" header="0.31496062992125984" footer="0.31496062992125984"/>
  <pageSetup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zoomScale="130" zoomScaleNormal="130" workbookViewId="0">
      <selection activeCell="E7" sqref="E7"/>
    </sheetView>
  </sheetViews>
  <sheetFormatPr baseColWidth="10" defaultRowHeight="15" x14ac:dyDescent="0.25"/>
  <cols>
    <col min="1" max="1" width="15.42578125" customWidth="1"/>
    <col min="2" max="2" width="42" bestFit="1" customWidth="1"/>
    <col min="4" max="4" width="36.140625" customWidth="1"/>
    <col min="6" max="6" width="20.7109375" customWidth="1"/>
  </cols>
  <sheetData>
    <row r="1" spans="1:6" x14ac:dyDescent="0.25">
      <c r="B1" s="72" t="s">
        <v>137</v>
      </c>
      <c r="D1" s="72" t="s">
        <v>155</v>
      </c>
      <c r="F1" s="106" t="s">
        <v>439</v>
      </c>
    </row>
    <row r="2" spans="1:6" ht="54" x14ac:dyDescent="0.25">
      <c r="B2" s="87">
        <v>2015</v>
      </c>
      <c r="D2" s="106" t="s">
        <v>469</v>
      </c>
      <c r="F2" s="106" t="s">
        <v>484</v>
      </c>
    </row>
    <row r="3" spans="1:6" ht="27" x14ac:dyDescent="0.25">
      <c r="B3" s="87">
        <v>2016</v>
      </c>
      <c r="D3" s="106" t="s">
        <v>350</v>
      </c>
      <c r="F3" s="106" t="s">
        <v>485</v>
      </c>
    </row>
    <row r="4" spans="1:6" ht="27" x14ac:dyDescent="0.25">
      <c r="B4" s="87">
        <v>2017</v>
      </c>
      <c r="D4" s="106" t="s">
        <v>355</v>
      </c>
      <c r="F4" s="106" t="s">
        <v>486</v>
      </c>
    </row>
    <row r="5" spans="1:6" x14ac:dyDescent="0.25">
      <c r="B5" s="87">
        <v>2018</v>
      </c>
      <c r="D5" s="214" t="s">
        <v>351</v>
      </c>
      <c r="F5" s="106" t="s">
        <v>487</v>
      </c>
    </row>
    <row r="6" spans="1:6" ht="27" x14ac:dyDescent="0.25">
      <c r="D6" s="106" t="s">
        <v>147</v>
      </c>
      <c r="F6" s="106" t="s">
        <v>489</v>
      </c>
    </row>
    <row r="7" spans="1:6" ht="27" x14ac:dyDescent="0.25">
      <c r="B7" s="74" t="s">
        <v>24</v>
      </c>
      <c r="D7" s="106" t="s">
        <v>352</v>
      </c>
      <c r="F7" s="106" t="s">
        <v>488</v>
      </c>
    </row>
    <row r="8" spans="1:6" ht="27" x14ac:dyDescent="0.25">
      <c r="B8" s="76" t="s">
        <v>61</v>
      </c>
      <c r="D8" s="106" t="s">
        <v>368</v>
      </c>
    </row>
    <row r="9" spans="1:6" ht="54" customHeight="1" x14ac:dyDescent="0.25">
      <c r="B9" s="76" t="s">
        <v>62</v>
      </c>
      <c r="D9" s="106" t="s">
        <v>267</v>
      </c>
    </row>
    <row r="10" spans="1:6" ht="40.5" x14ac:dyDescent="0.25">
      <c r="B10" s="76" t="s">
        <v>63</v>
      </c>
      <c r="D10" s="215" t="s">
        <v>379</v>
      </c>
    </row>
    <row r="11" spans="1:6" ht="48" customHeight="1" x14ac:dyDescent="0.25">
      <c r="B11" s="76" t="s">
        <v>56</v>
      </c>
      <c r="D11" s="115" t="s">
        <v>295</v>
      </c>
    </row>
    <row r="12" spans="1:6" x14ac:dyDescent="0.25">
      <c r="B12" s="76" t="s">
        <v>64</v>
      </c>
      <c r="D12" s="116" t="s">
        <v>179</v>
      </c>
    </row>
    <row r="13" spans="1:6" ht="27" x14ac:dyDescent="0.25">
      <c r="B13" s="71"/>
      <c r="D13" s="116" t="s">
        <v>241</v>
      </c>
    </row>
    <row r="14" spans="1:6" ht="36.75" customHeight="1" x14ac:dyDescent="0.25">
      <c r="A14" s="72" t="s">
        <v>138</v>
      </c>
      <c r="B14" s="72" t="s">
        <v>65</v>
      </c>
      <c r="D14" s="106" t="s">
        <v>172</v>
      </c>
    </row>
    <row r="15" spans="1:6" ht="27" x14ac:dyDescent="0.25">
      <c r="A15" s="87">
        <v>1</v>
      </c>
      <c r="B15" s="73" t="s">
        <v>346</v>
      </c>
      <c r="D15" s="106" t="s">
        <v>384</v>
      </c>
    </row>
    <row r="16" spans="1:6" ht="27" x14ac:dyDescent="0.25">
      <c r="A16" s="87">
        <v>2</v>
      </c>
      <c r="B16" s="73" t="s">
        <v>347</v>
      </c>
      <c r="D16" s="106" t="s">
        <v>207</v>
      </c>
    </row>
    <row r="17" spans="1:4" ht="40.5" x14ac:dyDescent="0.25">
      <c r="A17" s="87">
        <v>3</v>
      </c>
      <c r="B17" s="73" t="s">
        <v>145</v>
      </c>
      <c r="D17" s="106" t="s">
        <v>387</v>
      </c>
    </row>
    <row r="18" spans="1:4" ht="27" x14ac:dyDescent="0.25">
      <c r="A18" s="87">
        <v>4</v>
      </c>
      <c r="B18" s="73" t="s">
        <v>289</v>
      </c>
      <c r="D18" s="106" t="s">
        <v>187</v>
      </c>
    </row>
    <row r="19" spans="1:4" ht="27" x14ac:dyDescent="0.25">
      <c r="A19" s="87">
        <v>5</v>
      </c>
      <c r="B19" s="73" t="s">
        <v>180</v>
      </c>
      <c r="D19" s="106" t="s">
        <v>483</v>
      </c>
    </row>
    <row r="20" spans="1:4" ht="32.25" customHeight="1" x14ac:dyDescent="0.25">
      <c r="A20" s="87">
        <v>6</v>
      </c>
      <c r="B20" s="73" t="s">
        <v>348</v>
      </c>
      <c r="D20" s="106" t="s">
        <v>393</v>
      </c>
    </row>
    <row r="21" spans="1:4" ht="40.5" x14ac:dyDescent="0.25">
      <c r="A21" s="87">
        <v>7</v>
      </c>
      <c r="B21" s="73" t="s">
        <v>194</v>
      </c>
      <c r="D21" s="106" t="s">
        <v>306</v>
      </c>
    </row>
    <row r="22" spans="1:4" ht="27" x14ac:dyDescent="0.25">
      <c r="A22" s="87">
        <v>8</v>
      </c>
      <c r="B22" s="73" t="s">
        <v>308</v>
      </c>
      <c r="D22" s="106" t="s">
        <v>196</v>
      </c>
    </row>
    <row r="23" spans="1:4" ht="40.5" x14ac:dyDescent="0.25">
      <c r="A23" s="87">
        <v>9</v>
      </c>
      <c r="B23" s="73" t="s">
        <v>349</v>
      </c>
      <c r="D23" s="106" t="s">
        <v>201</v>
      </c>
    </row>
    <row r="24" spans="1:4" ht="81" customHeight="1" x14ac:dyDescent="0.25">
      <c r="A24" s="87"/>
      <c r="D24" s="106" t="s">
        <v>268</v>
      </c>
    </row>
    <row r="25" spans="1:4" ht="27" x14ac:dyDescent="0.25">
      <c r="A25" s="111"/>
      <c r="D25" s="106" t="s">
        <v>240</v>
      </c>
    </row>
    <row r="26" spans="1:4" ht="27" x14ac:dyDescent="0.25">
      <c r="A26" s="108"/>
      <c r="D26" s="106" t="s">
        <v>294</v>
      </c>
    </row>
    <row r="27" spans="1:4" ht="27" x14ac:dyDescent="0.25">
      <c r="A27" s="108"/>
      <c r="B27" s="80"/>
      <c r="D27" s="106" t="s">
        <v>258</v>
      </c>
    </row>
    <row r="28" spans="1:4" ht="40.5" x14ac:dyDescent="0.25">
      <c r="B28" s="72" t="s">
        <v>103</v>
      </c>
      <c r="D28" s="106" t="s">
        <v>201</v>
      </c>
    </row>
    <row r="29" spans="1:4" ht="67.5" x14ac:dyDescent="0.25">
      <c r="B29" s="73" t="s">
        <v>303</v>
      </c>
      <c r="D29" s="106" t="s">
        <v>268</v>
      </c>
    </row>
    <row r="30" spans="1:4" ht="27" x14ac:dyDescent="0.25">
      <c r="B30" s="73" t="s">
        <v>69</v>
      </c>
      <c r="D30" s="106" t="s">
        <v>240</v>
      </c>
    </row>
    <row r="31" spans="1:4" ht="27" x14ac:dyDescent="0.25">
      <c r="B31" s="73" t="s">
        <v>70</v>
      </c>
      <c r="D31" s="106" t="s">
        <v>294</v>
      </c>
    </row>
    <row r="32" spans="1:4" ht="27" x14ac:dyDescent="0.25">
      <c r="B32" s="73" t="s">
        <v>310</v>
      </c>
      <c r="D32" s="106" t="s">
        <v>258</v>
      </c>
    </row>
    <row r="33" spans="2:2" ht="27" x14ac:dyDescent="0.25">
      <c r="B33" s="73" t="s">
        <v>367</v>
      </c>
    </row>
    <row r="34" spans="2:2" ht="27" x14ac:dyDescent="0.25">
      <c r="B34" s="73" t="s">
        <v>400</v>
      </c>
    </row>
    <row r="35" spans="2:2" ht="40.5" x14ac:dyDescent="0.25">
      <c r="B35" s="73" t="s">
        <v>376</v>
      </c>
    </row>
    <row r="36" spans="2:2" x14ac:dyDescent="0.25">
      <c r="B36" s="73" t="s">
        <v>251</v>
      </c>
    </row>
    <row r="37" spans="2:2" ht="27" x14ac:dyDescent="0.25">
      <c r="B37" s="73" t="s">
        <v>71</v>
      </c>
    </row>
    <row r="38" spans="2:2" x14ac:dyDescent="0.25">
      <c r="B38" s="73" t="s">
        <v>181</v>
      </c>
    </row>
    <row r="39" spans="2:2" x14ac:dyDescent="0.25">
      <c r="B39" s="73" t="s">
        <v>228</v>
      </c>
    </row>
    <row r="40" spans="2:2" x14ac:dyDescent="0.25">
      <c r="B40" s="73" t="s">
        <v>252</v>
      </c>
    </row>
    <row r="41" spans="2:2" ht="27" x14ac:dyDescent="0.25">
      <c r="B41" s="73" t="s">
        <v>292</v>
      </c>
    </row>
    <row r="42" spans="2:2" ht="27" x14ac:dyDescent="0.25">
      <c r="B42" s="73" t="s">
        <v>253</v>
      </c>
    </row>
    <row r="43" spans="2:2" s="97" customFormat="1" x14ac:dyDescent="0.25">
      <c r="B43" s="104" t="s">
        <v>477</v>
      </c>
    </row>
    <row r="44" spans="2:2" s="97" customFormat="1" x14ac:dyDescent="0.25">
      <c r="B44" s="104" t="s">
        <v>237</v>
      </c>
    </row>
    <row r="45" spans="2:2" ht="27" x14ac:dyDescent="0.25">
      <c r="B45" s="73" t="s">
        <v>244</v>
      </c>
    </row>
    <row r="46" spans="2:2" x14ac:dyDescent="0.25">
      <c r="B46" s="73" t="s">
        <v>385</v>
      </c>
    </row>
    <row r="47" spans="2:2" ht="27" x14ac:dyDescent="0.25">
      <c r="B47" s="104" t="s">
        <v>72</v>
      </c>
    </row>
    <row r="49" spans="2:3" x14ac:dyDescent="0.25">
      <c r="B49" s="80"/>
      <c r="C49" s="86"/>
    </row>
    <row r="50" spans="2:3" x14ac:dyDescent="0.25">
      <c r="B50" s="80"/>
    </row>
    <row r="51" spans="2:3" x14ac:dyDescent="0.25">
      <c r="B51" s="72" t="s">
        <v>75</v>
      </c>
    </row>
    <row r="52" spans="2:3" x14ac:dyDescent="0.25">
      <c r="B52" s="73" t="s">
        <v>293</v>
      </c>
    </row>
    <row r="53" spans="2:3" x14ac:dyDescent="0.25">
      <c r="B53" s="73" t="s">
        <v>254</v>
      </c>
    </row>
    <row r="54" spans="2:3" x14ac:dyDescent="0.25">
      <c r="B54" s="73" t="s">
        <v>77</v>
      </c>
    </row>
    <row r="55" spans="2:3" x14ac:dyDescent="0.25">
      <c r="B55" s="73" t="s">
        <v>78</v>
      </c>
    </row>
    <row r="56" spans="2:3" s="97" customFormat="1" ht="27" x14ac:dyDescent="0.25">
      <c r="B56" s="104" t="s">
        <v>280</v>
      </c>
    </row>
    <row r="57" spans="2:3" x14ac:dyDescent="0.25">
      <c r="B57" s="73" t="s">
        <v>79</v>
      </c>
    </row>
    <row r="58" spans="2:3" x14ac:dyDescent="0.25">
      <c r="B58" s="73" t="s">
        <v>80</v>
      </c>
    </row>
    <row r="59" spans="2:3" x14ac:dyDescent="0.25">
      <c r="B59" s="73" t="s">
        <v>81</v>
      </c>
    </row>
    <row r="60" spans="2:3" s="97" customFormat="1" ht="27" x14ac:dyDescent="0.25">
      <c r="B60" s="104" t="s">
        <v>279</v>
      </c>
    </row>
    <row r="61" spans="2:3" s="97" customFormat="1" ht="27" x14ac:dyDescent="0.25">
      <c r="B61" s="104" t="s">
        <v>281</v>
      </c>
    </row>
    <row r="62" spans="2:3" x14ac:dyDescent="0.25">
      <c r="B62" s="73" t="s">
        <v>82</v>
      </c>
    </row>
    <row r="63" spans="2:3" x14ac:dyDescent="0.25">
      <c r="B63" s="73" t="s">
        <v>83</v>
      </c>
    </row>
    <row r="64" spans="2:3" x14ac:dyDescent="0.25">
      <c r="B64" s="73" t="s">
        <v>84</v>
      </c>
    </row>
    <row r="65" spans="2:3" s="97" customFormat="1" ht="40.5" x14ac:dyDescent="0.25">
      <c r="B65" s="104" t="s">
        <v>314</v>
      </c>
    </row>
    <row r="66" spans="2:3" x14ac:dyDescent="0.25">
      <c r="B66" s="73"/>
    </row>
    <row r="67" spans="2:3" x14ac:dyDescent="0.25">
      <c r="B67" s="72" t="s">
        <v>26</v>
      </c>
    </row>
    <row r="68" spans="2:3" x14ac:dyDescent="0.25">
      <c r="B68" s="73" t="s">
        <v>85</v>
      </c>
    </row>
    <row r="69" spans="2:3" x14ac:dyDescent="0.25">
      <c r="B69" s="73" t="s">
        <v>182</v>
      </c>
    </row>
    <row r="70" spans="2:3" x14ac:dyDescent="0.25">
      <c r="B70" s="73" t="s">
        <v>86</v>
      </c>
    </row>
    <row r="71" spans="2:3" x14ac:dyDescent="0.25">
      <c r="B71" s="73" t="s">
        <v>87</v>
      </c>
    </row>
    <row r="72" spans="2:3" x14ac:dyDescent="0.25">
      <c r="B72" s="73" t="s">
        <v>88</v>
      </c>
      <c r="C72" s="77"/>
    </row>
    <row r="73" spans="2:3" x14ac:dyDescent="0.25">
      <c r="B73" s="73" t="s">
        <v>89</v>
      </c>
      <c r="C73" s="77"/>
    </row>
    <row r="74" spans="2:3" x14ac:dyDescent="0.25">
      <c r="B74" s="73" t="s">
        <v>90</v>
      </c>
      <c r="C74" s="78"/>
    </row>
    <row r="75" spans="2:3" x14ac:dyDescent="0.25">
      <c r="B75" s="73" t="s">
        <v>91</v>
      </c>
      <c r="C75" s="77"/>
    </row>
    <row r="76" spans="2:3" x14ac:dyDescent="0.25">
      <c r="B76" s="73" t="s">
        <v>92</v>
      </c>
      <c r="C76" s="77"/>
    </row>
    <row r="77" spans="2:3" x14ac:dyDescent="0.25">
      <c r="B77" s="73" t="s">
        <v>93</v>
      </c>
    </row>
    <row r="78" spans="2:3" x14ac:dyDescent="0.25">
      <c r="B78" s="73" t="s">
        <v>94</v>
      </c>
    </row>
    <row r="79" spans="2:3" x14ac:dyDescent="0.25">
      <c r="B79" s="73" t="s">
        <v>95</v>
      </c>
    </row>
    <row r="80" spans="2:3" x14ac:dyDescent="0.25">
      <c r="B80" s="73" t="s">
        <v>96</v>
      </c>
    </row>
    <row r="81" spans="2:2" x14ac:dyDescent="0.25">
      <c r="B81" s="73" t="s">
        <v>57</v>
      </c>
    </row>
    <row r="82" spans="2:2" x14ac:dyDescent="0.25">
      <c r="B82" s="73" t="s">
        <v>97</v>
      </c>
    </row>
    <row r="83" spans="2:2" x14ac:dyDescent="0.25">
      <c r="B83" s="73" t="s">
        <v>98</v>
      </c>
    </row>
    <row r="84" spans="2:2" x14ac:dyDescent="0.25">
      <c r="B84" s="73" t="s">
        <v>99</v>
      </c>
    </row>
    <row r="85" spans="2:2" x14ac:dyDescent="0.25">
      <c r="B85" s="73" t="s">
        <v>100</v>
      </c>
    </row>
    <row r="86" spans="2:2" ht="27.75" customHeight="1" x14ac:dyDescent="0.25">
      <c r="B86" s="104" t="s">
        <v>101</v>
      </c>
    </row>
    <row r="87" spans="2:2" x14ac:dyDescent="0.25">
      <c r="B87" s="104" t="s">
        <v>102</v>
      </c>
    </row>
    <row r="88" spans="2:2" s="97" customFormat="1" x14ac:dyDescent="0.25">
      <c r="B88" s="104" t="s">
        <v>259</v>
      </c>
    </row>
    <row r="89" spans="2:2" x14ac:dyDescent="0.25">
      <c r="B89" s="72"/>
    </row>
    <row r="90" spans="2:2" x14ac:dyDescent="0.25">
      <c r="B90" s="72" t="s">
        <v>162</v>
      </c>
    </row>
    <row r="91" spans="2:2" x14ac:dyDescent="0.25">
      <c r="B91" s="73" t="s">
        <v>105</v>
      </c>
    </row>
    <row r="92" spans="2:2" s="97" customFormat="1" x14ac:dyDescent="0.25">
      <c r="B92" s="104" t="s">
        <v>264</v>
      </c>
    </row>
    <row r="93" spans="2:2" x14ac:dyDescent="0.25">
      <c r="B93" s="73" t="s">
        <v>163</v>
      </c>
    </row>
    <row r="94" spans="2:2" x14ac:dyDescent="0.25">
      <c r="B94" s="73" t="s">
        <v>108</v>
      </c>
    </row>
    <row r="95" spans="2:2" x14ac:dyDescent="0.25">
      <c r="B95" s="73" t="s">
        <v>109</v>
      </c>
    </row>
    <row r="96" spans="2:2" x14ac:dyDescent="0.25">
      <c r="B96" s="73" t="s">
        <v>110</v>
      </c>
    </row>
    <row r="97" spans="2:3" x14ac:dyDescent="0.25">
      <c r="B97" s="73" t="s">
        <v>255</v>
      </c>
    </row>
    <row r="98" spans="2:3" x14ac:dyDescent="0.25">
      <c r="B98" s="73" t="s">
        <v>112</v>
      </c>
    </row>
    <row r="99" spans="2:3" x14ac:dyDescent="0.25">
      <c r="B99" s="73" t="s">
        <v>164</v>
      </c>
    </row>
    <row r="100" spans="2:3" x14ac:dyDescent="0.25">
      <c r="B100" s="73" t="s">
        <v>113</v>
      </c>
    </row>
    <row r="101" spans="2:3" x14ac:dyDescent="0.25">
      <c r="B101" s="73" t="s">
        <v>256</v>
      </c>
    </row>
    <row r="102" spans="2:3" x14ac:dyDescent="0.25">
      <c r="B102" s="73" t="s">
        <v>114</v>
      </c>
    </row>
    <row r="103" spans="2:3" x14ac:dyDescent="0.25">
      <c r="B103" s="73" t="s">
        <v>165</v>
      </c>
    </row>
    <row r="104" spans="2:3" x14ac:dyDescent="0.25">
      <c r="B104" s="73" t="s">
        <v>115</v>
      </c>
    </row>
    <row r="105" spans="2:3" x14ac:dyDescent="0.25">
      <c r="B105" s="73" t="s">
        <v>116</v>
      </c>
    </row>
    <row r="106" spans="2:3" x14ac:dyDescent="0.25">
      <c r="B106" s="73" t="s">
        <v>315</v>
      </c>
    </row>
    <row r="107" spans="2:3" x14ac:dyDescent="0.25">
      <c r="B107" s="73" t="s">
        <v>117</v>
      </c>
    </row>
    <row r="108" spans="2:3" x14ac:dyDescent="0.25">
      <c r="B108" s="73" t="s">
        <v>316</v>
      </c>
    </row>
    <row r="109" spans="2:3" x14ac:dyDescent="0.25">
      <c r="B109" s="73" t="s">
        <v>257</v>
      </c>
    </row>
    <row r="110" spans="2:3" ht="27" x14ac:dyDescent="0.25">
      <c r="B110" s="73" t="s">
        <v>317</v>
      </c>
    </row>
    <row r="111" spans="2:3" x14ac:dyDescent="0.25">
      <c r="B111" s="73" t="s">
        <v>100</v>
      </c>
      <c r="C111" s="86"/>
    </row>
    <row r="112" spans="2:3" x14ac:dyDescent="0.25">
      <c r="B112" s="73"/>
      <c r="C112" s="86"/>
    </row>
    <row r="113" spans="2:3" x14ac:dyDescent="0.25">
      <c r="B113" s="73"/>
      <c r="C113" s="86"/>
    </row>
    <row r="114" spans="2:3" x14ac:dyDescent="0.25">
      <c r="B114" s="86"/>
      <c r="C114" s="86"/>
    </row>
    <row r="115" spans="2:3" x14ac:dyDescent="0.25">
      <c r="B115" s="86"/>
    </row>
  </sheetData>
  <sheetProtection password="D57A" sheet="1" objects="1" scenarios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zoomScale="90" zoomScaleNormal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D3" sqref="D3"/>
    </sheetView>
  </sheetViews>
  <sheetFormatPr baseColWidth="10" defaultRowHeight="15" x14ac:dyDescent="0.25"/>
  <cols>
    <col min="1" max="1" width="20" customWidth="1"/>
    <col min="2" max="2" width="24.5703125" customWidth="1"/>
    <col min="3" max="3" width="33" customWidth="1"/>
    <col min="4" max="4" width="23.42578125" customWidth="1"/>
    <col min="5" max="6" width="21.140625" customWidth="1"/>
    <col min="7" max="7" width="21.7109375" customWidth="1"/>
    <col min="8" max="8" width="22.28515625" bestFit="1" customWidth="1"/>
    <col min="9" max="9" width="22.28515625" customWidth="1"/>
    <col min="10" max="10" width="21.140625" customWidth="1"/>
    <col min="11" max="11" width="23" customWidth="1"/>
    <col min="12" max="12" width="21.140625" customWidth="1"/>
    <col min="13" max="13" width="26.140625" customWidth="1"/>
    <col min="14" max="14" width="24" customWidth="1"/>
  </cols>
  <sheetData>
    <row r="1" spans="1:14" ht="23.25" customHeight="1" x14ac:dyDescent="0.25">
      <c r="A1" s="237"/>
      <c r="B1" s="237"/>
      <c r="C1" s="226" t="s">
        <v>28</v>
      </c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8"/>
    </row>
    <row r="2" spans="1:14" ht="23.25" customHeight="1" x14ac:dyDescent="0.25">
      <c r="A2" s="237"/>
      <c r="B2" s="237"/>
      <c r="C2" s="229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1"/>
    </row>
    <row r="3" spans="1:14" ht="23.25" customHeight="1" thickBot="1" x14ac:dyDescent="0.35">
      <c r="A3" s="238"/>
      <c r="B3" s="238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4.75" customHeight="1" thickTop="1" x14ac:dyDescent="0.25">
      <c r="A4" s="41"/>
      <c r="B4" s="41"/>
      <c r="C4" s="42"/>
      <c r="D4" s="43" t="s">
        <v>29</v>
      </c>
      <c r="E4" s="44" t="s">
        <v>434</v>
      </c>
      <c r="F4" s="46"/>
      <c r="G4" s="219"/>
      <c r="H4" s="47"/>
      <c r="I4" s="45"/>
      <c r="J4" s="45"/>
      <c r="K4" s="45"/>
      <c r="L4" s="44"/>
      <c r="M4" s="46" t="s">
        <v>34</v>
      </c>
      <c r="N4" s="47" t="s">
        <v>139</v>
      </c>
    </row>
    <row r="5" spans="1:14" x14ac:dyDescent="0.25">
      <c r="A5" s="224" t="s">
        <v>30</v>
      </c>
      <c r="B5" s="224" t="s">
        <v>402</v>
      </c>
      <c r="C5" s="224" t="s">
        <v>403</v>
      </c>
      <c r="D5" s="224" t="s">
        <v>404</v>
      </c>
      <c r="E5" s="240" t="s">
        <v>421</v>
      </c>
      <c r="F5" s="240" t="s">
        <v>422</v>
      </c>
      <c r="G5" s="224" t="s">
        <v>423</v>
      </c>
      <c r="H5" s="224" t="s">
        <v>424</v>
      </c>
      <c r="I5" s="224" t="s">
        <v>425</v>
      </c>
      <c r="J5" s="224" t="s">
        <v>426</v>
      </c>
      <c r="K5" s="224" t="s">
        <v>427</v>
      </c>
      <c r="L5" s="242" t="s">
        <v>428</v>
      </c>
      <c r="M5" s="224" t="s">
        <v>429</v>
      </c>
      <c r="N5" s="224" t="s">
        <v>430</v>
      </c>
    </row>
    <row r="6" spans="1:14" ht="27" customHeight="1" x14ac:dyDescent="0.25">
      <c r="A6" s="225"/>
      <c r="B6" s="225"/>
      <c r="C6" s="225"/>
      <c r="D6" s="225"/>
      <c r="E6" s="241"/>
      <c r="F6" s="241"/>
      <c r="G6" s="225"/>
      <c r="H6" s="225"/>
      <c r="I6" s="225"/>
      <c r="J6" s="225"/>
      <c r="K6" s="225"/>
      <c r="L6" s="241"/>
      <c r="M6" s="225"/>
      <c r="N6" s="225"/>
    </row>
    <row r="7" spans="1:14" ht="157.5" x14ac:dyDescent="0.25">
      <c r="A7" s="88" t="s">
        <v>61</v>
      </c>
      <c r="B7" s="89" t="s">
        <v>304</v>
      </c>
      <c r="C7" s="89" t="s">
        <v>303</v>
      </c>
      <c r="D7" s="90" t="s">
        <v>293</v>
      </c>
      <c r="E7" s="88" t="s">
        <v>90</v>
      </c>
      <c r="F7" s="88" t="s">
        <v>469</v>
      </c>
      <c r="G7" s="88" t="s">
        <v>470</v>
      </c>
      <c r="H7" s="88" t="s">
        <v>471</v>
      </c>
      <c r="I7" s="88" t="s">
        <v>472</v>
      </c>
      <c r="J7" s="88" t="s">
        <v>473</v>
      </c>
      <c r="K7" s="88" t="s">
        <v>474</v>
      </c>
      <c r="L7" s="88" t="s">
        <v>475</v>
      </c>
      <c r="M7" s="88" t="s">
        <v>476</v>
      </c>
      <c r="N7" s="91"/>
    </row>
    <row r="8" spans="1:14" ht="63" x14ac:dyDescent="0.25">
      <c r="A8" s="88" t="s">
        <v>61</v>
      </c>
      <c r="B8" s="89" t="s">
        <v>304</v>
      </c>
      <c r="C8" s="89" t="s">
        <v>69</v>
      </c>
      <c r="D8" s="90" t="s">
        <v>293</v>
      </c>
      <c r="E8" s="88" t="s">
        <v>90</v>
      </c>
      <c r="F8" s="88" t="s">
        <v>350</v>
      </c>
      <c r="G8" s="88" t="s">
        <v>25</v>
      </c>
      <c r="H8" s="88" t="s">
        <v>157</v>
      </c>
      <c r="I8" s="88" t="s">
        <v>25</v>
      </c>
      <c r="J8" s="88" t="s">
        <v>344</v>
      </c>
      <c r="K8" s="88" t="s">
        <v>25</v>
      </c>
      <c r="L8" s="88" t="s">
        <v>345</v>
      </c>
      <c r="M8" s="88" t="s">
        <v>25</v>
      </c>
      <c r="N8" s="91"/>
    </row>
    <row r="9" spans="1:14" ht="157.5" x14ac:dyDescent="0.25">
      <c r="A9" s="88" t="s">
        <v>61</v>
      </c>
      <c r="B9" s="89" t="s">
        <v>304</v>
      </c>
      <c r="C9" s="89" t="s">
        <v>70</v>
      </c>
      <c r="D9" s="90" t="s">
        <v>293</v>
      </c>
      <c r="E9" s="88" t="s">
        <v>90</v>
      </c>
      <c r="F9" s="88" t="s">
        <v>355</v>
      </c>
      <c r="G9" s="88" t="s">
        <v>354</v>
      </c>
      <c r="H9" s="88" t="s">
        <v>356</v>
      </c>
      <c r="I9" s="88" t="s">
        <v>354</v>
      </c>
      <c r="J9" s="88" t="s">
        <v>357</v>
      </c>
      <c r="K9" s="88" t="s">
        <v>354</v>
      </c>
      <c r="L9" s="88" t="s">
        <v>356</v>
      </c>
      <c r="M9" s="88" t="s">
        <v>354</v>
      </c>
      <c r="N9" s="91"/>
    </row>
    <row r="10" spans="1:14" ht="78.75" x14ac:dyDescent="0.25">
      <c r="A10" s="37" t="s">
        <v>61</v>
      </c>
      <c r="B10" s="35" t="s">
        <v>347</v>
      </c>
      <c r="C10" s="35" t="s">
        <v>310</v>
      </c>
      <c r="D10" s="36" t="s">
        <v>76</v>
      </c>
      <c r="E10" s="37" t="s">
        <v>93</v>
      </c>
      <c r="F10" s="92" t="s">
        <v>351</v>
      </c>
      <c r="G10" s="37" t="s">
        <v>149</v>
      </c>
      <c r="H10" s="92" t="s">
        <v>358</v>
      </c>
      <c r="I10" s="37" t="s">
        <v>149</v>
      </c>
      <c r="J10" s="92" t="s">
        <v>359</v>
      </c>
      <c r="K10" s="37" t="s">
        <v>149</v>
      </c>
      <c r="L10" s="92" t="s">
        <v>360</v>
      </c>
      <c r="M10" s="37" t="s">
        <v>149</v>
      </c>
      <c r="N10" s="40"/>
    </row>
    <row r="11" spans="1:14" ht="78.75" x14ac:dyDescent="0.25">
      <c r="A11" s="37" t="s">
        <v>61</v>
      </c>
      <c r="B11" s="35" t="s">
        <v>347</v>
      </c>
      <c r="C11" s="35" t="s">
        <v>310</v>
      </c>
      <c r="D11" s="36" t="s">
        <v>76</v>
      </c>
      <c r="E11" s="37" t="s">
        <v>93</v>
      </c>
      <c r="F11" s="37" t="s">
        <v>147</v>
      </c>
      <c r="G11" s="37" t="s">
        <v>150</v>
      </c>
      <c r="H11" s="37" t="s">
        <v>153</v>
      </c>
      <c r="I11" s="37" t="s">
        <v>150</v>
      </c>
      <c r="J11" s="37" t="s">
        <v>170</v>
      </c>
      <c r="K11" s="37" t="s">
        <v>150</v>
      </c>
      <c r="L11" s="37" t="s">
        <v>171</v>
      </c>
      <c r="M11" s="37" t="s">
        <v>150</v>
      </c>
      <c r="N11" s="40"/>
    </row>
    <row r="12" spans="1:14" ht="78.75" x14ac:dyDescent="0.25">
      <c r="A12" s="37" t="s">
        <v>61</v>
      </c>
      <c r="B12" s="35" t="s">
        <v>347</v>
      </c>
      <c r="C12" s="35" t="s">
        <v>310</v>
      </c>
      <c r="D12" s="101" t="s">
        <v>76</v>
      </c>
      <c r="E12" s="37" t="s">
        <v>93</v>
      </c>
      <c r="F12" s="37" t="s">
        <v>352</v>
      </c>
      <c r="G12" s="37" t="s">
        <v>361</v>
      </c>
      <c r="H12" s="37" t="s">
        <v>362</v>
      </c>
      <c r="I12" s="37" t="s">
        <v>363</v>
      </c>
      <c r="J12" s="37" t="s">
        <v>364</v>
      </c>
      <c r="K12" s="37" t="s">
        <v>365</v>
      </c>
      <c r="L12" s="37" t="s">
        <v>366</v>
      </c>
      <c r="M12" s="37" t="s">
        <v>363</v>
      </c>
      <c r="N12" s="40"/>
    </row>
    <row r="13" spans="1:14" ht="78.75" x14ac:dyDescent="0.25">
      <c r="A13" s="37" t="s">
        <v>61</v>
      </c>
      <c r="B13" s="35" t="s">
        <v>347</v>
      </c>
      <c r="C13" s="35" t="s">
        <v>367</v>
      </c>
      <c r="D13" s="101" t="s">
        <v>76</v>
      </c>
      <c r="E13" s="37" t="s">
        <v>93</v>
      </c>
      <c r="F13" s="37" t="s">
        <v>368</v>
      </c>
      <c r="G13" s="37" t="s">
        <v>152</v>
      </c>
      <c r="H13" s="93" t="s">
        <v>369</v>
      </c>
      <c r="I13" s="37" t="s">
        <v>152</v>
      </c>
      <c r="J13" s="93" t="s">
        <v>370</v>
      </c>
      <c r="K13" s="37" t="s">
        <v>152</v>
      </c>
      <c r="L13" s="93" t="s">
        <v>371</v>
      </c>
      <c r="M13" s="37" t="s">
        <v>152</v>
      </c>
      <c r="N13" s="40"/>
    </row>
    <row r="14" spans="1:14" ht="94.5" x14ac:dyDescent="0.25">
      <c r="A14" s="37" t="s">
        <v>61</v>
      </c>
      <c r="B14" s="35" t="s">
        <v>347</v>
      </c>
      <c r="C14" s="35" t="s">
        <v>290</v>
      </c>
      <c r="D14" s="101" t="s">
        <v>76</v>
      </c>
      <c r="E14" s="37" t="s">
        <v>93</v>
      </c>
      <c r="F14" s="37" t="s">
        <v>267</v>
      </c>
      <c r="G14" s="37" t="s">
        <v>372</v>
      </c>
      <c r="H14" s="101" t="s">
        <v>285</v>
      </c>
      <c r="I14" s="37" t="s">
        <v>375</v>
      </c>
      <c r="J14" s="101" t="s">
        <v>285</v>
      </c>
      <c r="K14" s="37" t="s">
        <v>374</v>
      </c>
      <c r="L14" s="101" t="s">
        <v>285</v>
      </c>
      <c r="M14" s="37" t="s">
        <v>373</v>
      </c>
      <c r="N14" s="102"/>
    </row>
    <row r="15" spans="1:14" ht="110.25" x14ac:dyDescent="0.25">
      <c r="A15" s="37" t="s">
        <v>61</v>
      </c>
      <c r="B15" s="35" t="s">
        <v>347</v>
      </c>
      <c r="C15" s="35" t="s">
        <v>376</v>
      </c>
      <c r="D15" s="101" t="s">
        <v>76</v>
      </c>
      <c r="E15" s="37" t="s">
        <v>93</v>
      </c>
      <c r="F15" s="94" t="s">
        <v>379</v>
      </c>
      <c r="G15" s="37" t="s">
        <v>296</v>
      </c>
      <c r="H15" s="94" t="s">
        <v>377</v>
      </c>
      <c r="I15" s="37" t="s">
        <v>296</v>
      </c>
      <c r="J15" s="94" t="s">
        <v>380</v>
      </c>
      <c r="K15" s="37" t="s">
        <v>297</v>
      </c>
      <c r="L15" s="94" t="s">
        <v>378</v>
      </c>
      <c r="M15" s="37" t="s">
        <v>296</v>
      </c>
      <c r="N15" s="102"/>
    </row>
    <row r="16" spans="1:14" ht="78.75" x14ac:dyDescent="0.25">
      <c r="A16" s="22" t="s">
        <v>62</v>
      </c>
      <c r="B16" s="24" t="s">
        <v>289</v>
      </c>
      <c r="C16" s="24" t="s">
        <v>71</v>
      </c>
      <c r="D16" s="23" t="s">
        <v>81</v>
      </c>
      <c r="E16" s="22" t="s">
        <v>57</v>
      </c>
      <c r="F16" s="95" t="s">
        <v>295</v>
      </c>
      <c r="G16" s="95" t="s">
        <v>318</v>
      </c>
      <c r="H16" s="95" t="s">
        <v>353</v>
      </c>
      <c r="I16" s="95" t="s">
        <v>381</v>
      </c>
      <c r="J16" s="95" t="s">
        <v>353</v>
      </c>
      <c r="K16" s="95" t="s">
        <v>381</v>
      </c>
      <c r="L16" s="95" t="s">
        <v>353</v>
      </c>
      <c r="M16" s="95" t="s">
        <v>381</v>
      </c>
      <c r="N16" s="95"/>
    </row>
    <row r="17" spans="1:14" ht="78.75" x14ac:dyDescent="0.25">
      <c r="A17" s="22" t="s">
        <v>62</v>
      </c>
      <c r="B17" s="24" t="s">
        <v>289</v>
      </c>
      <c r="C17" s="24" t="s">
        <v>71</v>
      </c>
      <c r="D17" s="23" t="s">
        <v>81</v>
      </c>
      <c r="E17" s="22" t="s">
        <v>57</v>
      </c>
      <c r="F17" s="96" t="s">
        <v>179</v>
      </c>
      <c r="G17" s="96" t="s">
        <v>382</v>
      </c>
      <c r="H17" s="23" t="s">
        <v>179</v>
      </c>
      <c r="I17" s="96" t="s">
        <v>382</v>
      </c>
      <c r="J17" s="23" t="s">
        <v>179</v>
      </c>
      <c r="K17" s="96" t="s">
        <v>382</v>
      </c>
      <c r="L17" s="23" t="s">
        <v>179</v>
      </c>
      <c r="M17" s="96" t="s">
        <v>382</v>
      </c>
      <c r="N17" s="38"/>
    </row>
    <row r="18" spans="1:14" ht="110.25" x14ac:dyDescent="0.25">
      <c r="A18" s="22" t="s">
        <v>62</v>
      </c>
      <c r="B18" s="24" t="s">
        <v>289</v>
      </c>
      <c r="C18" s="24" t="s">
        <v>181</v>
      </c>
      <c r="D18" s="23" t="s">
        <v>83</v>
      </c>
      <c r="E18" s="22" t="s">
        <v>182</v>
      </c>
      <c r="F18" s="96" t="s">
        <v>241</v>
      </c>
      <c r="G18" s="22" t="s">
        <v>383</v>
      </c>
      <c r="H18" s="22" t="s">
        <v>319</v>
      </c>
      <c r="I18" s="22" t="s">
        <v>320</v>
      </c>
      <c r="J18" s="22" t="s">
        <v>184</v>
      </c>
      <c r="K18" s="22" t="s">
        <v>321</v>
      </c>
      <c r="L18" s="22" t="s">
        <v>185</v>
      </c>
      <c r="M18" s="22" t="s">
        <v>186</v>
      </c>
      <c r="N18" s="38"/>
    </row>
    <row r="19" spans="1:14" ht="110.25" x14ac:dyDescent="0.25">
      <c r="A19" s="22" t="s">
        <v>62</v>
      </c>
      <c r="B19" s="24" t="s">
        <v>289</v>
      </c>
      <c r="C19" s="24" t="s">
        <v>144</v>
      </c>
      <c r="D19" s="23" t="s">
        <v>78</v>
      </c>
      <c r="E19" s="22" t="s">
        <v>86</v>
      </c>
      <c r="F19" s="22" t="s">
        <v>172</v>
      </c>
      <c r="G19" s="22" t="s">
        <v>173</v>
      </c>
      <c r="H19" s="22" t="s">
        <v>174</v>
      </c>
      <c r="I19" s="22" t="s">
        <v>175</v>
      </c>
      <c r="J19" s="22" t="s">
        <v>174</v>
      </c>
      <c r="K19" s="22" t="s">
        <v>175</v>
      </c>
      <c r="L19" s="22" t="s">
        <v>390</v>
      </c>
      <c r="M19" s="22" t="s">
        <v>391</v>
      </c>
      <c r="N19" s="38"/>
    </row>
    <row r="20" spans="1:14" ht="78.75" x14ac:dyDescent="0.25">
      <c r="A20" s="22" t="s">
        <v>62</v>
      </c>
      <c r="B20" s="24" t="s">
        <v>289</v>
      </c>
      <c r="C20" s="117" t="s">
        <v>274</v>
      </c>
      <c r="D20" s="22" t="s">
        <v>84</v>
      </c>
      <c r="E20" s="22" t="s">
        <v>89</v>
      </c>
      <c r="F20" s="22" t="s">
        <v>384</v>
      </c>
      <c r="G20" s="22" t="s">
        <v>205</v>
      </c>
      <c r="H20" s="22" t="s">
        <v>384</v>
      </c>
      <c r="I20" s="22" t="s">
        <v>206</v>
      </c>
      <c r="J20" s="22" t="s">
        <v>384</v>
      </c>
      <c r="K20" s="22" t="s">
        <v>206</v>
      </c>
      <c r="L20" s="22" t="s">
        <v>384</v>
      </c>
      <c r="M20" s="22" t="s">
        <v>206</v>
      </c>
      <c r="N20" s="22"/>
    </row>
    <row r="21" spans="1:14" ht="78.75" x14ac:dyDescent="0.25">
      <c r="A21" s="22" t="s">
        <v>62</v>
      </c>
      <c r="B21" s="24" t="s">
        <v>289</v>
      </c>
      <c r="C21" s="117" t="s">
        <v>385</v>
      </c>
      <c r="D21" s="22" t="s">
        <v>84</v>
      </c>
      <c r="E21" s="22" t="s">
        <v>89</v>
      </c>
      <c r="F21" s="22" t="s">
        <v>207</v>
      </c>
      <c r="G21" s="22" t="s">
        <v>386</v>
      </c>
      <c r="H21" s="22" t="s">
        <v>207</v>
      </c>
      <c r="I21" s="22" t="s">
        <v>386</v>
      </c>
      <c r="J21" s="22" t="s">
        <v>207</v>
      </c>
      <c r="K21" s="22" t="s">
        <v>386</v>
      </c>
      <c r="L21" s="22" t="s">
        <v>207</v>
      </c>
      <c r="M21" s="22" t="s">
        <v>386</v>
      </c>
      <c r="N21" s="22"/>
    </row>
    <row r="22" spans="1:14" ht="78.75" x14ac:dyDescent="0.25">
      <c r="A22" s="22" t="s">
        <v>62</v>
      </c>
      <c r="B22" s="24" t="s">
        <v>289</v>
      </c>
      <c r="C22" s="117" t="s">
        <v>385</v>
      </c>
      <c r="D22" s="22" t="s">
        <v>84</v>
      </c>
      <c r="E22" s="22" t="s">
        <v>89</v>
      </c>
      <c r="F22" s="22" t="s">
        <v>387</v>
      </c>
      <c r="G22" s="22" t="s">
        <v>208</v>
      </c>
      <c r="H22" s="22" t="s">
        <v>387</v>
      </c>
      <c r="I22" s="22" t="s">
        <v>208</v>
      </c>
      <c r="J22" s="22" t="s">
        <v>387</v>
      </c>
      <c r="K22" s="22" t="s">
        <v>208</v>
      </c>
      <c r="L22" s="22" t="s">
        <v>387</v>
      </c>
      <c r="M22" s="22" t="s">
        <v>208</v>
      </c>
      <c r="N22" s="22"/>
    </row>
    <row r="23" spans="1:14" ht="94.5" x14ac:dyDescent="0.25">
      <c r="A23" s="31" t="s">
        <v>63</v>
      </c>
      <c r="B23" s="29" t="s">
        <v>349</v>
      </c>
      <c r="C23" s="29" t="s">
        <v>228</v>
      </c>
      <c r="D23" s="30" t="s">
        <v>81</v>
      </c>
      <c r="E23" s="31" t="s">
        <v>102</v>
      </c>
      <c r="F23" s="31" t="s">
        <v>187</v>
      </c>
      <c r="G23" s="31" t="s">
        <v>188</v>
      </c>
      <c r="H23" s="31" t="s">
        <v>187</v>
      </c>
      <c r="I23" s="31" t="s">
        <v>188</v>
      </c>
      <c r="J23" s="31" t="s">
        <v>187</v>
      </c>
      <c r="K23" s="31" t="s">
        <v>188</v>
      </c>
      <c r="L23" s="31" t="s">
        <v>187</v>
      </c>
      <c r="M23" s="31" t="s">
        <v>188</v>
      </c>
      <c r="N23" s="31"/>
    </row>
    <row r="24" spans="1:14" ht="126" x14ac:dyDescent="0.25">
      <c r="A24" s="31" t="s">
        <v>63</v>
      </c>
      <c r="B24" s="29" t="s">
        <v>67</v>
      </c>
      <c r="C24" s="29" t="s">
        <v>252</v>
      </c>
      <c r="D24" s="30" t="s">
        <v>81</v>
      </c>
      <c r="E24" s="31" t="s">
        <v>102</v>
      </c>
      <c r="F24" s="31" t="s">
        <v>388</v>
      </c>
      <c r="G24" s="31" t="s">
        <v>389</v>
      </c>
      <c r="H24" s="31" t="s">
        <v>189</v>
      </c>
      <c r="I24" s="31" t="s">
        <v>192</v>
      </c>
      <c r="J24" s="31" t="s">
        <v>193</v>
      </c>
      <c r="K24" s="31" t="s">
        <v>392</v>
      </c>
      <c r="L24" s="31" t="s">
        <v>190</v>
      </c>
      <c r="M24" s="31" t="s">
        <v>191</v>
      </c>
      <c r="N24" s="31"/>
    </row>
    <row r="25" spans="1:14" ht="110.25" x14ac:dyDescent="0.25">
      <c r="A25" s="34" t="s">
        <v>56</v>
      </c>
      <c r="B25" s="32" t="s">
        <v>194</v>
      </c>
      <c r="C25" s="32" t="s">
        <v>72</v>
      </c>
      <c r="D25" s="33" t="s">
        <v>78</v>
      </c>
      <c r="E25" s="34" t="s">
        <v>86</v>
      </c>
      <c r="F25" s="34" t="s">
        <v>393</v>
      </c>
      <c r="G25" s="34" t="s">
        <v>322</v>
      </c>
      <c r="H25" s="34" t="s">
        <v>212</v>
      </c>
      <c r="I25" s="34" t="s">
        <v>214</v>
      </c>
      <c r="J25" s="34" t="s">
        <v>213</v>
      </c>
      <c r="K25" s="34" t="s">
        <v>215</v>
      </c>
      <c r="L25" s="34" t="s">
        <v>216</v>
      </c>
      <c r="M25" s="34" t="s">
        <v>217</v>
      </c>
      <c r="N25" s="39"/>
    </row>
    <row r="26" spans="1:14" ht="126" x14ac:dyDescent="0.25">
      <c r="A26" s="34" t="s">
        <v>56</v>
      </c>
      <c r="B26" s="32" t="s">
        <v>194</v>
      </c>
      <c r="C26" s="32" t="s">
        <v>73</v>
      </c>
      <c r="D26" s="33" t="s">
        <v>83</v>
      </c>
      <c r="E26" s="34" t="s">
        <v>88</v>
      </c>
      <c r="F26" s="34" t="s">
        <v>306</v>
      </c>
      <c r="G26" s="34" t="s">
        <v>394</v>
      </c>
      <c r="H26" s="34" t="s">
        <v>323</v>
      </c>
      <c r="I26" s="34" t="s">
        <v>395</v>
      </c>
      <c r="J26" s="34" t="s">
        <v>324</v>
      </c>
      <c r="K26" s="34" t="s">
        <v>396</v>
      </c>
      <c r="L26" s="34" t="s">
        <v>325</v>
      </c>
      <c r="M26" s="34" t="s">
        <v>397</v>
      </c>
      <c r="N26" s="39"/>
    </row>
    <row r="27" spans="1:14" ht="94.5" x14ac:dyDescent="0.25">
      <c r="A27" s="34" t="s">
        <v>56</v>
      </c>
      <c r="B27" s="32" t="s">
        <v>194</v>
      </c>
      <c r="C27" s="32" t="s">
        <v>477</v>
      </c>
      <c r="D27" s="33" t="s">
        <v>81</v>
      </c>
      <c r="E27" s="34" t="s">
        <v>97</v>
      </c>
      <c r="F27" s="34" t="s">
        <v>196</v>
      </c>
      <c r="G27" s="34" t="s">
        <v>197</v>
      </c>
      <c r="H27" s="34" t="s">
        <v>398</v>
      </c>
      <c r="I27" s="34" t="s">
        <v>399</v>
      </c>
      <c r="J27" s="34" t="s">
        <v>326</v>
      </c>
      <c r="K27" s="34" t="s">
        <v>327</v>
      </c>
      <c r="L27" s="34" t="s">
        <v>198</v>
      </c>
      <c r="M27" s="34" t="s">
        <v>199</v>
      </c>
      <c r="N27" s="34"/>
    </row>
    <row r="28" spans="1:14" ht="110.25" x14ac:dyDescent="0.25">
      <c r="A28" s="34" t="s">
        <v>56</v>
      </c>
      <c r="B28" s="32" t="s">
        <v>194</v>
      </c>
      <c r="C28" s="32" t="s">
        <v>73</v>
      </c>
      <c r="D28" s="33" t="s">
        <v>81</v>
      </c>
      <c r="E28" s="34" t="s">
        <v>97</v>
      </c>
      <c r="F28" s="34" t="s">
        <v>201</v>
      </c>
      <c r="G28" s="34" t="s">
        <v>328</v>
      </c>
      <c r="H28" s="34" t="s">
        <v>329</v>
      </c>
      <c r="I28" s="34" t="s">
        <v>330</v>
      </c>
      <c r="J28" s="34" t="s">
        <v>202</v>
      </c>
      <c r="K28" s="34" t="s">
        <v>203</v>
      </c>
      <c r="L28" s="34" t="s">
        <v>331</v>
      </c>
      <c r="M28" s="34" t="s">
        <v>204</v>
      </c>
      <c r="N28" s="34"/>
    </row>
    <row r="29" spans="1:14" s="97" customFormat="1" ht="211.5" customHeight="1" x14ac:dyDescent="0.25">
      <c r="A29" s="34" t="s">
        <v>56</v>
      </c>
      <c r="B29" s="32" t="s">
        <v>194</v>
      </c>
      <c r="C29" s="32" t="s">
        <v>73</v>
      </c>
      <c r="D29" s="33" t="s">
        <v>81</v>
      </c>
      <c r="E29" s="34" t="s">
        <v>99</v>
      </c>
      <c r="F29" s="34" t="s">
        <v>268</v>
      </c>
      <c r="G29" s="34" t="s">
        <v>332</v>
      </c>
      <c r="H29" s="34" t="s">
        <v>269</v>
      </c>
      <c r="I29" s="34" t="s">
        <v>338</v>
      </c>
      <c r="J29" s="34" t="s">
        <v>333</v>
      </c>
      <c r="K29" s="34" t="s">
        <v>334</v>
      </c>
      <c r="L29" s="34" t="s">
        <v>270</v>
      </c>
      <c r="M29" s="34" t="s">
        <v>271</v>
      </c>
      <c r="N29" s="34"/>
    </row>
    <row r="30" spans="1:14" s="97" customFormat="1" ht="83.25" customHeight="1" x14ac:dyDescent="0.25">
      <c r="A30" s="34" t="s">
        <v>56</v>
      </c>
      <c r="B30" s="32" t="s">
        <v>194</v>
      </c>
      <c r="C30" s="32" t="s">
        <v>237</v>
      </c>
      <c r="D30" s="33" t="s">
        <v>81</v>
      </c>
      <c r="E30" s="34" t="s">
        <v>97</v>
      </c>
      <c r="F30" s="34" t="s">
        <v>240</v>
      </c>
      <c r="G30" s="34" t="s">
        <v>298</v>
      </c>
      <c r="H30" s="34" t="s">
        <v>299</v>
      </c>
      <c r="I30" s="34" t="s">
        <v>302</v>
      </c>
      <c r="J30" s="34" t="s">
        <v>301</v>
      </c>
      <c r="K30" s="34" t="s">
        <v>300</v>
      </c>
      <c r="L30" s="34" t="s">
        <v>335</v>
      </c>
      <c r="M30" s="34" t="s">
        <v>200</v>
      </c>
      <c r="N30" s="34"/>
    </row>
    <row r="31" spans="1:14" s="97" customFormat="1" ht="78.75" x14ac:dyDescent="0.25">
      <c r="A31" s="34" t="s">
        <v>56</v>
      </c>
      <c r="B31" s="34" t="s">
        <v>140</v>
      </c>
      <c r="C31" s="32" t="s">
        <v>73</v>
      </c>
      <c r="D31" s="34" t="s">
        <v>77</v>
      </c>
      <c r="E31" s="34" t="s">
        <v>96</v>
      </c>
      <c r="F31" s="34" t="s">
        <v>294</v>
      </c>
      <c r="G31" s="34" t="s">
        <v>260</v>
      </c>
      <c r="H31" s="34" t="s">
        <v>272</v>
      </c>
      <c r="I31" s="34" t="s">
        <v>273</v>
      </c>
      <c r="J31" s="34" t="s">
        <v>261</v>
      </c>
      <c r="K31" s="34" t="s">
        <v>336</v>
      </c>
      <c r="L31" s="34" t="s">
        <v>261</v>
      </c>
      <c r="M31" s="34" t="s">
        <v>337</v>
      </c>
      <c r="N31" s="34"/>
    </row>
    <row r="32" spans="1:14" ht="63" x14ac:dyDescent="0.25">
      <c r="A32" s="79" t="s">
        <v>64</v>
      </c>
      <c r="B32" s="67" t="s">
        <v>308</v>
      </c>
      <c r="C32" s="67" t="s">
        <v>74</v>
      </c>
      <c r="D32" s="68" t="s">
        <v>81</v>
      </c>
      <c r="E32" s="69" t="s">
        <v>90</v>
      </c>
      <c r="F32" s="69" t="s">
        <v>258</v>
      </c>
      <c r="G32" s="69" t="s">
        <v>479</v>
      </c>
      <c r="H32" s="69" t="s">
        <v>258</v>
      </c>
      <c r="I32" s="69" t="s">
        <v>480</v>
      </c>
      <c r="J32" s="69" t="s">
        <v>258</v>
      </c>
      <c r="K32" s="69" t="s">
        <v>481</v>
      </c>
      <c r="L32" s="69" t="s">
        <v>258</v>
      </c>
      <c r="M32" s="69" t="s">
        <v>482</v>
      </c>
      <c r="N32" s="70"/>
    </row>
    <row r="33" spans="1:14" ht="16.5" x14ac:dyDescent="0.3">
      <c r="A33" s="28" t="s">
        <v>431</v>
      </c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1"/>
      <c r="N33" s="11"/>
    </row>
    <row r="34" spans="1:14" ht="16.5" x14ac:dyDescent="0.3">
      <c r="A34" s="6"/>
      <c r="B34" s="6"/>
      <c r="C34" s="9"/>
      <c r="D34" s="9"/>
      <c r="E34" s="9"/>
      <c r="F34" s="9"/>
      <c r="G34" s="9"/>
      <c r="H34" s="9"/>
      <c r="I34" s="9"/>
      <c r="J34" s="9"/>
      <c r="K34" s="9"/>
      <c r="L34" s="9"/>
      <c r="M34" s="6"/>
      <c r="N34" s="6"/>
    </row>
    <row r="35" spans="1:14" ht="16.5" x14ac:dyDescent="0.3">
      <c r="A35" s="6"/>
      <c r="B35" s="6"/>
      <c r="C35" s="9"/>
      <c r="D35" s="9"/>
      <c r="E35" s="9"/>
      <c r="F35" s="9"/>
      <c r="G35" s="9"/>
      <c r="H35" s="9"/>
      <c r="I35" s="9"/>
      <c r="J35" s="9"/>
      <c r="K35" s="9"/>
      <c r="L35" s="9"/>
      <c r="M35" s="6"/>
      <c r="N35" s="6"/>
    </row>
    <row r="36" spans="1:14" ht="16.5" x14ac:dyDescent="0.3">
      <c r="A36" s="6"/>
      <c r="B36" s="6"/>
      <c r="C36" s="9"/>
      <c r="D36" s="9"/>
      <c r="E36" s="9"/>
      <c r="F36" s="9"/>
      <c r="G36" s="9"/>
      <c r="H36" s="9"/>
      <c r="I36" s="9"/>
      <c r="J36" s="9"/>
      <c r="K36" s="9"/>
      <c r="L36" s="9"/>
      <c r="M36" s="6"/>
      <c r="N36" s="6"/>
    </row>
    <row r="37" spans="1:14" ht="16.5" x14ac:dyDescent="0.3">
      <c r="A37" s="6"/>
      <c r="B37" s="293" t="s">
        <v>490</v>
      </c>
      <c r="C37" s="293"/>
      <c r="D37" s="9"/>
      <c r="E37" s="9"/>
      <c r="F37" s="9"/>
      <c r="G37" s="9"/>
      <c r="H37" s="294" t="s">
        <v>490</v>
      </c>
      <c r="I37" s="294"/>
      <c r="J37" s="294"/>
      <c r="K37" s="9"/>
      <c r="L37" s="9"/>
      <c r="N37" s="6"/>
    </row>
    <row r="38" spans="1:14" ht="16.5" x14ac:dyDescent="0.3">
      <c r="A38" s="6"/>
      <c r="B38" s="243" t="s">
        <v>59</v>
      </c>
      <c r="C38" s="244"/>
      <c r="D38" s="21"/>
      <c r="E38" s="243" t="s">
        <v>287</v>
      </c>
      <c r="F38" s="244"/>
      <c r="G38" s="244"/>
      <c r="H38" s="244"/>
      <c r="I38" s="244"/>
      <c r="J38" s="244"/>
      <c r="K38" s="244"/>
      <c r="L38" s="244"/>
      <c r="M38" s="244"/>
      <c r="N38" s="6"/>
    </row>
    <row r="39" spans="1:14" ht="16.5" x14ac:dyDescent="0.3">
      <c r="A39" s="6"/>
      <c r="B39" s="239" t="s">
        <v>432</v>
      </c>
      <c r="C39" s="239"/>
      <c r="D39" s="20"/>
      <c r="E39" s="239" t="s">
        <v>433</v>
      </c>
      <c r="F39" s="239"/>
      <c r="G39" s="239"/>
      <c r="H39" s="239"/>
      <c r="I39" s="239"/>
      <c r="J39" s="239"/>
      <c r="K39" s="239"/>
      <c r="L39" s="239"/>
      <c r="M39" s="239"/>
      <c r="N39" s="6"/>
    </row>
    <row r="40" spans="1:14" ht="16.5" x14ac:dyDescent="0.3">
      <c r="A40" s="7"/>
      <c r="B40" s="8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8"/>
      <c r="N40" s="7"/>
    </row>
  </sheetData>
  <sheetProtection password="D57A" sheet="1" objects="1" scenarios="1"/>
  <mergeCells count="22">
    <mergeCell ref="B37:C37"/>
    <mergeCell ref="H37:J37"/>
    <mergeCell ref="G5:G6"/>
    <mergeCell ref="I5:I6"/>
    <mergeCell ref="C1:N2"/>
    <mergeCell ref="B39:C39"/>
    <mergeCell ref="E39:M39"/>
    <mergeCell ref="F5:F6"/>
    <mergeCell ref="H5:H6"/>
    <mergeCell ref="J5:J6"/>
    <mergeCell ref="L5:L6"/>
    <mergeCell ref="E5:E6"/>
    <mergeCell ref="K5:K6"/>
    <mergeCell ref="M5:M6"/>
    <mergeCell ref="N5:N6"/>
    <mergeCell ref="B38:C38"/>
    <mergeCell ref="E38:M38"/>
    <mergeCell ref="A5:A6"/>
    <mergeCell ref="B5:B6"/>
    <mergeCell ref="C5:C6"/>
    <mergeCell ref="D5:D6"/>
    <mergeCell ref="A1:B3"/>
  </mergeCells>
  <dataValidations xWindow="1728" yWindow="292" count="4">
    <dataValidation type="list" showInputMessage="1" showErrorMessage="1" promptTitle="POLITICA DE DES ADMINISTRATIVO" prompt="Seleccionar Política de Desarrollo Administrativo" sqref="A20:A22">
      <formula1>#REF!</formula1>
    </dataValidation>
    <dataValidation allowBlank="1" showInputMessage="1" showErrorMessage="1" promptTitle="PERIODO DE SEGUIMIENTOK" prompt="Selecione Período de Seguimiento " sqref="G4:H4"/>
    <dataValidation type="list" showInputMessage="1" showErrorMessage="1" promptTitle="POLITICA DE DES ADMINISTRATIVO" prompt="Seleccionar Política de Desarrollo Administrativo" sqref="A23:A30 A7:A19">
      <formula1>#REF!</formula1>
    </dataValidation>
    <dataValidation type="list" allowBlank="1" showInputMessage="1" showErrorMessage="1" promptTitle="POLÍTICA DE DES. ADMINISTRATIVO" prompt="Seleccione Política de Desarrollo Administrativo" sqref="A32">
      <formula1>#REF!</formula1>
    </dataValidation>
  </dataValidations>
  <pageMargins left="0.70866141732283472" right="0.70866141732283472" top="0.74803149606299213" bottom="0.74803149606299213" header="0.31496062992125984" footer="0.31496062992125984"/>
  <pageSetup orientation="portrait" r:id="rId1"/>
  <headerFooter>
    <oddFooter>&amp;L&amp;"Arial Narrow,Normal"&amp;9Código: G1-S2-FO-08
Versión: 01&amp;C&amp;"Arial Narrow,Normal"&amp;9Vigencia: 30 / 01/ /2015&amp;R&amp;"Arial Narrow,Normal"&amp;9Página: 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xWindow="1728" yWindow="292" count="5">
        <x14:dataValidation type="list" showInputMessage="1" showErrorMessage="1" promptTitle="POLITICA DE DES ADMINISTRATIVO" prompt="Seleccionar Política de Desarrollo Administrativo">
          <x14:formula1>
            <xm:f>'[1]2.2 Listas'!#REF!</xm:f>
          </x14:formula1>
          <xm:sqref>A31</xm:sqref>
        </x14:dataValidation>
        <x14:dataValidation type="list" allowBlank="1" showInputMessage="1" showErrorMessage="1">
          <x14:formula1>
            <xm:f>'1.2 Listas'!$B$15:$B$23</xm:f>
          </x14:formula1>
          <xm:sqref>B7:B32</xm:sqref>
        </x14:dataValidation>
        <x14:dataValidation type="list" allowBlank="1" showInputMessage="1" showErrorMessage="1">
          <x14:formula1>
            <xm:f>'1.2 Listas'!$B$29:$B$46</xm:f>
          </x14:formula1>
          <xm:sqref>C7:C32</xm:sqref>
        </x14:dataValidation>
        <x14:dataValidation type="list" allowBlank="1" showInputMessage="1" showErrorMessage="1">
          <x14:formula1>
            <xm:f>'1.2 Listas'!$B$52:$B$65</xm:f>
          </x14:formula1>
          <xm:sqref>D7:D32</xm:sqref>
        </x14:dataValidation>
        <x14:dataValidation type="list" allowBlank="1" showInputMessage="1" showErrorMessage="1">
          <x14:formula1>
            <xm:f>'1.2 Listas'!$B$68:$B$88</xm:f>
          </x14:formula1>
          <xm:sqref>E7:E32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A26" sqref="A26"/>
    </sheetView>
  </sheetViews>
  <sheetFormatPr baseColWidth="10" defaultRowHeight="15" x14ac:dyDescent="0.25"/>
  <cols>
    <col min="2" max="2" width="25.7109375" bestFit="1" customWidth="1"/>
    <col min="8" max="8" width="16.42578125" customWidth="1"/>
  </cols>
  <sheetData>
    <row r="1" spans="1:8" x14ac:dyDescent="0.25">
      <c r="A1" s="234" t="s">
        <v>28</v>
      </c>
      <c r="B1" s="234"/>
      <c r="C1" s="234"/>
      <c r="D1" s="234"/>
      <c r="E1" s="234"/>
      <c r="F1" s="234"/>
      <c r="G1" s="234"/>
      <c r="H1" s="234"/>
    </row>
    <row r="2" spans="1:8" x14ac:dyDescent="0.25">
      <c r="A2" s="81"/>
      <c r="B2" s="2"/>
      <c r="C2" s="1"/>
      <c r="D2" s="1"/>
      <c r="E2" s="1"/>
      <c r="F2" s="1"/>
      <c r="G2" s="1"/>
      <c r="H2" s="1"/>
    </row>
    <row r="3" spans="1:8" x14ac:dyDescent="0.25">
      <c r="A3" s="235" t="s">
        <v>27</v>
      </c>
      <c r="B3" s="235"/>
      <c r="C3" s="235"/>
      <c r="D3" s="235"/>
      <c r="E3" s="235"/>
      <c r="F3" s="235"/>
      <c r="G3" s="235"/>
      <c r="H3" s="235"/>
    </row>
    <row r="4" spans="1:8" x14ac:dyDescent="0.25">
      <c r="A4" s="81"/>
      <c r="B4" s="2"/>
      <c r="C4" s="1"/>
      <c r="D4" s="1"/>
      <c r="E4" s="1"/>
      <c r="F4" s="1"/>
      <c r="G4" s="1"/>
      <c r="H4" s="1"/>
    </row>
    <row r="5" spans="1:8" x14ac:dyDescent="0.25">
      <c r="A5" s="81"/>
      <c r="B5" s="2"/>
      <c r="C5" s="1"/>
      <c r="D5" s="1"/>
      <c r="E5" s="1"/>
      <c r="F5" s="1"/>
      <c r="G5" s="1"/>
      <c r="H5" s="1"/>
    </row>
    <row r="6" spans="1:8" x14ac:dyDescent="0.25">
      <c r="A6" s="81"/>
      <c r="B6" s="2"/>
      <c r="C6" s="1"/>
      <c r="D6" s="1"/>
      <c r="E6" s="1"/>
      <c r="F6" s="1"/>
      <c r="G6" s="1"/>
      <c r="H6" s="1"/>
    </row>
    <row r="7" spans="1:8" x14ac:dyDescent="0.25">
      <c r="A7" s="81" t="s">
        <v>12</v>
      </c>
      <c r="B7" s="82" t="s">
        <v>2</v>
      </c>
      <c r="C7" s="233" t="s">
        <v>38</v>
      </c>
      <c r="D7" s="233"/>
      <c r="E7" s="233"/>
      <c r="F7" s="233"/>
      <c r="G7" s="233"/>
      <c r="H7" s="233"/>
    </row>
    <row r="8" spans="1:8" ht="22.5" customHeight="1" x14ac:dyDescent="0.25">
      <c r="A8" s="81" t="s">
        <v>13</v>
      </c>
      <c r="B8" s="82" t="s">
        <v>32</v>
      </c>
      <c r="C8" s="236" t="s">
        <v>118</v>
      </c>
      <c r="D8" s="236"/>
      <c r="E8" s="236"/>
      <c r="F8" s="236"/>
      <c r="G8" s="236"/>
      <c r="H8" s="236"/>
    </row>
    <row r="9" spans="1:8" ht="24" x14ac:dyDescent="0.25">
      <c r="A9" s="81" t="s">
        <v>14</v>
      </c>
      <c r="B9" s="82" t="s">
        <v>6</v>
      </c>
      <c r="C9" s="236" t="s">
        <v>35</v>
      </c>
      <c r="D9" s="236"/>
      <c r="E9" s="236"/>
      <c r="F9" s="236"/>
      <c r="G9" s="236"/>
      <c r="H9" s="236"/>
    </row>
    <row r="10" spans="1:8" x14ac:dyDescent="0.25">
      <c r="A10" s="81">
        <v>4</v>
      </c>
      <c r="B10" s="82" t="s">
        <v>420</v>
      </c>
      <c r="C10" s="233" t="s">
        <v>33</v>
      </c>
      <c r="D10" s="233"/>
      <c r="E10" s="233"/>
      <c r="F10" s="233"/>
      <c r="G10" s="233"/>
      <c r="H10" s="233"/>
    </row>
    <row r="11" spans="1:8" ht="24" customHeight="1" x14ac:dyDescent="0.25">
      <c r="A11" s="81">
        <v>5</v>
      </c>
      <c r="B11" s="82" t="s">
        <v>7</v>
      </c>
      <c r="C11" s="236" t="s">
        <v>11</v>
      </c>
      <c r="D11" s="236"/>
      <c r="E11" s="236"/>
      <c r="F11" s="236"/>
      <c r="G11" s="236"/>
      <c r="H11" s="236"/>
    </row>
    <row r="12" spans="1:8" ht="15" customHeight="1" x14ac:dyDescent="0.25">
      <c r="A12" s="81">
        <v>6</v>
      </c>
      <c r="B12" s="82" t="s">
        <v>20</v>
      </c>
      <c r="C12" s="233" t="s">
        <v>9</v>
      </c>
      <c r="D12" s="233"/>
      <c r="E12" s="233"/>
      <c r="F12" s="233"/>
      <c r="G12" s="233"/>
      <c r="H12" s="233"/>
    </row>
    <row r="13" spans="1:8" s="97" customFormat="1" ht="15" customHeight="1" x14ac:dyDescent="0.25">
      <c r="A13" s="81">
        <v>7</v>
      </c>
      <c r="B13" s="82" t="s">
        <v>3</v>
      </c>
      <c r="C13" s="233" t="s">
        <v>9</v>
      </c>
      <c r="D13" s="233"/>
      <c r="E13" s="233"/>
      <c r="F13" s="233"/>
      <c r="G13" s="233"/>
      <c r="H13" s="233"/>
    </row>
    <row r="14" spans="1:8" ht="15" customHeight="1" x14ac:dyDescent="0.25">
      <c r="A14" s="81">
        <v>8</v>
      </c>
      <c r="B14" s="82" t="s">
        <v>119</v>
      </c>
      <c r="C14" s="83" t="s">
        <v>127</v>
      </c>
      <c r="D14" s="83"/>
      <c r="E14" s="83"/>
      <c r="F14" s="83"/>
      <c r="G14" s="83"/>
      <c r="H14" s="83"/>
    </row>
    <row r="15" spans="1:8" x14ac:dyDescent="0.25">
      <c r="A15" s="81">
        <v>9</v>
      </c>
      <c r="B15" s="82" t="s">
        <v>120</v>
      </c>
      <c r="C15" s="233" t="s">
        <v>128</v>
      </c>
      <c r="D15" s="233"/>
      <c r="E15" s="233"/>
      <c r="F15" s="233"/>
      <c r="G15" s="233"/>
      <c r="H15" s="233"/>
    </row>
    <row r="16" spans="1:8" x14ac:dyDescent="0.25">
      <c r="A16" s="81">
        <v>10</v>
      </c>
      <c r="B16" s="82" t="s">
        <v>121</v>
      </c>
      <c r="C16" s="83" t="s">
        <v>129</v>
      </c>
      <c r="D16" s="83"/>
      <c r="E16" s="83"/>
      <c r="F16" s="83"/>
      <c r="G16" s="83"/>
      <c r="H16" s="83"/>
    </row>
    <row r="17" spans="1:8" x14ac:dyDescent="0.25">
      <c r="A17" s="81">
        <v>11</v>
      </c>
      <c r="B17" s="82" t="s">
        <v>122</v>
      </c>
      <c r="C17" s="233" t="s">
        <v>130</v>
      </c>
      <c r="D17" s="233"/>
      <c r="E17" s="233"/>
      <c r="F17" s="233"/>
      <c r="G17" s="233"/>
      <c r="H17" s="233"/>
    </row>
    <row r="18" spans="1:8" x14ac:dyDescent="0.25">
      <c r="A18" s="81">
        <v>12</v>
      </c>
      <c r="B18" s="82" t="s">
        <v>123</v>
      </c>
      <c r="C18" s="83" t="s">
        <v>131</v>
      </c>
      <c r="D18" s="83"/>
      <c r="E18" s="83"/>
      <c r="F18" s="83"/>
      <c r="G18" s="83"/>
      <c r="H18" s="83"/>
    </row>
    <row r="19" spans="1:8" x14ac:dyDescent="0.25">
      <c r="A19" s="81">
        <v>13</v>
      </c>
      <c r="B19" s="82" t="s">
        <v>124</v>
      </c>
      <c r="C19" s="233" t="s">
        <v>132</v>
      </c>
      <c r="D19" s="233"/>
      <c r="E19" s="233"/>
      <c r="F19" s="233"/>
      <c r="G19" s="233"/>
      <c r="H19" s="233"/>
    </row>
    <row r="20" spans="1:8" x14ac:dyDescent="0.25">
      <c r="A20" s="81">
        <v>14</v>
      </c>
      <c r="B20" s="82" t="s">
        <v>125</v>
      </c>
      <c r="C20" s="83" t="s">
        <v>133</v>
      </c>
      <c r="D20" s="83"/>
      <c r="E20" s="83"/>
      <c r="F20" s="83"/>
      <c r="G20" s="83"/>
      <c r="H20" s="83"/>
    </row>
    <row r="21" spans="1:8" x14ac:dyDescent="0.25">
      <c r="A21" s="81">
        <v>15</v>
      </c>
      <c r="B21" s="82" t="s">
        <v>126</v>
      </c>
      <c r="C21" s="233" t="s">
        <v>134</v>
      </c>
      <c r="D21" s="233"/>
      <c r="E21" s="233"/>
      <c r="F21" s="233"/>
      <c r="G21" s="233"/>
      <c r="H21" s="233"/>
    </row>
    <row r="22" spans="1:8" x14ac:dyDescent="0.25">
      <c r="A22" s="81">
        <v>16</v>
      </c>
      <c r="B22" s="82" t="s">
        <v>36</v>
      </c>
      <c r="C22" s="233" t="s">
        <v>135</v>
      </c>
      <c r="D22" s="233"/>
      <c r="E22" s="233"/>
      <c r="F22" s="233"/>
      <c r="G22" s="233"/>
      <c r="H22" s="233"/>
    </row>
    <row r="23" spans="1:8" x14ac:dyDescent="0.25">
      <c r="A23" s="81">
        <v>17</v>
      </c>
      <c r="B23" s="2" t="s">
        <v>15</v>
      </c>
      <c r="C23" s="1"/>
      <c r="D23" s="1"/>
      <c r="E23" s="1"/>
      <c r="F23" s="1"/>
      <c r="G23" s="1"/>
      <c r="H23" s="1"/>
    </row>
    <row r="24" spans="1:8" ht="24" x14ac:dyDescent="0.25">
      <c r="A24" s="81">
        <v>17.100000000000001</v>
      </c>
      <c r="B24" s="82" t="s">
        <v>0</v>
      </c>
      <c r="C24" s="233" t="s">
        <v>17</v>
      </c>
      <c r="D24" s="233"/>
      <c r="E24" s="233"/>
      <c r="F24" s="233"/>
      <c r="G24" s="233"/>
      <c r="H24" s="233"/>
    </row>
    <row r="25" spans="1:8" x14ac:dyDescent="0.25">
      <c r="A25" s="81" t="s">
        <v>435</v>
      </c>
      <c r="B25" s="2" t="s">
        <v>16</v>
      </c>
      <c r="C25" s="233" t="s">
        <v>18</v>
      </c>
      <c r="D25" s="233"/>
      <c r="E25" s="233"/>
      <c r="F25" s="233"/>
      <c r="G25" s="233"/>
      <c r="H25" s="233"/>
    </row>
    <row r="26" spans="1:8" x14ac:dyDescent="0.25">
      <c r="A26" s="3"/>
      <c r="B26" s="4"/>
      <c r="C26" s="245"/>
      <c r="D26" s="245"/>
      <c r="E26" s="245"/>
      <c r="F26" s="245"/>
      <c r="G26" s="245"/>
      <c r="H26" s="245"/>
    </row>
    <row r="27" spans="1:8" x14ac:dyDescent="0.25">
      <c r="A27" s="3"/>
      <c r="B27" s="5"/>
      <c r="C27" s="245"/>
      <c r="D27" s="245"/>
      <c r="E27" s="245"/>
      <c r="F27" s="245"/>
      <c r="G27" s="245"/>
      <c r="H27" s="245"/>
    </row>
    <row r="28" spans="1:8" x14ac:dyDescent="0.25">
      <c r="A28" s="3"/>
      <c r="B28" s="2"/>
      <c r="C28" s="1"/>
      <c r="D28" s="1"/>
      <c r="E28" s="1"/>
      <c r="F28" s="1"/>
      <c r="G28" s="1"/>
      <c r="H28" s="1"/>
    </row>
  </sheetData>
  <sheetProtection password="D57A" sheet="1" objects="1" scenarios="1"/>
  <mergeCells count="18">
    <mergeCell ref="C24:H24"/>
    <mergeCell ref="C26:H26"/>
    <mergeCell ref="C27:H27"/>
    <mergeCell ref="C25:H25"/>
    <mergeCell ref="C17:H17"/>
    <mergeCell ref="C19:H19"/>
    <mergeCell ref="C21:H21"/>
    <mergeCell ref="C22:H22"/>
    <mergeCell ref="C10:H10"/>
    <mergeCell ref="C11:H11"/>
    <mergeCell ref="C12:H12"/>
    <mergeCell ref="C15:H15"/>
    <mergeCell ref="C13:H13"/>
    <mergeCell ref="A1:H1"/>
    <mergeCell ref="A3:H3"/>
    <mergeCell ref="C7:H7"/>
    <mergeCell ref="C8:H8"/>
    <mergeCell ref="C9:H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5"/>
  <sheetViews>
    <sheetView tabSelected="1" topLeftCell="G1" zoomScale="91" zoomScaleNormal="91" workbookViewId="0">
      <selection activeCell="M9" sqref="M9"/>
    </sheetView>
  </sheetViews>
  <sheetFormatPr baseColWidth="10" defaultRowHeight="15" x14ac:dyDescent="0.25"/>
  <cols>
    <col min="1" max="1" width="20.7109375" bestFit="1" customWidth="1"/>
    <col min="2" max="3" width="23.42578125" customWidth="1"/>
    <col min="4" max="4" width="24.5703125" customWidth="1"/>
    <col min="5" max="5" width="32.28515625" customWidth="1"/>
    <col min="7" max="7" width="15.5703125" customWidth="1"/>
    <col min="8" max="8" width="17.5703125" customWidth="1"/>
    <col min="9" max="9" width="16.42578125" customWidth="1"/>
    <col min="10" max="10" width="16" customWidth="1"/>
    <col min="11" max="11" width="23" customWidth="1"/>
    <col min="23" max="23" width="18.85546875" customWidth="1"/>
    <col min="24" max="24" width="18.140625" customWidth="1"/>
  </cols>
  <sheetData>
    <row r="1" spans="1:25" ht="15.75" customHeight="1" x14ac:dyDescent="0.25">
      <c r="A1" s="246"/>
      <c r="B1" s="247"/>
      <c r="C1" s="258" t="s">
        <v>39</v>
      </c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60"/>
    </row>
    <row r="2" spans="1:25" ht="15.75" customHeight="1" x14ac:dyDescent="0.25">
      <c r="A2" s="248"/>
      <c r="B2" s="249"/>
      <c r="C2" s="261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3"/>
    </row>
    <row r="3" spans="1:25" ht="16.5" customHeight="1" x14ac:dyDescent="0.25">
      <c r="A3" s="250"/>
      <c r="B3" s="251"/>
      <c r="C3" s="264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65"/>
      <c r="X3" s="266"/>
    </row>
    <row r="4" spans="1:25" ht="9" customHeight="1" x14ac:dyDescent="0.25">
      <c r="A4" s="50"/>
      <c r="B4" s="50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9"/>
    </row>
    <row r="5" spans="1:25" ht="15.75" customHeight="1" thickBot="1" x14ac:dyDescent="0.3">
      <c r="A5" s="52"/>
      <c r="D5" s="53" t="s">
        <v>40</v>
      </c>
      <c r="E5" s="220">
        <v>2015</v>
      </c>
      <c r="F5" s="54"/>
      <c r="G5" s="54"/>
      <c r="H5" s="55"/>
      <c r="I5" s="267" t="s">
        <v>41</v>
      </c>
      <c r="J5" s="267"/>
      <c r="K5" s="267" t="s">
        <v>487</v>
      </c>
      <c r="L5" s="267"/>
      <c r="M5" s="56"/>
      <c r="N5" s="56"/>
      <c r="O5" s="56"/>
      <c r="P5" s="56"/>
      <c r="Q5" s="56"/>
      <c r="R5" s="56"/>
      <c r="V5" s="267" t="s">
        <v>136</v>
      </c>
      <c r="W5" s="267"/>
      <c r="X5" s="85"/>
      <c r="Y5" s="84"/>
    </row>
    <row r="6" spans="1:25" ht="27" customHeight="1" x14ac:dyDescent="0.25">
      <c r="A6" s="224" t="s">
        <v>21</v>
      </c>
      <c r="B6" s="224" t="s">
        <v>23</v>
      </c>
      <c r="C6" s="277" t="s">
        <v>22</v>
      </c>
      <c r="D6" s="252" t="s">
        <v>407</v>
      </c>
      <c r="E6" s="255" t="s">
        <v>408</v>
      </c>
      <c r="F6" s="256" t="s">
        <v>409</v>
      </c>
      <c r="G6" s="256"/>
      <c r="H6" s="257" t="s">
        <v>410</v>
      </c>
      <c r="I6" s="257"/>
      <c r="J6" s="257"/>
      <c r="K6" s="269" t="s">
        <v>411</v>
      </c>
      <c r="L6" s="256"/>
      <c r="M6" s="270" t="s">
        <v>412</v>
      </c>
      <c r="N6" s="270"/>
      <c r="O6" s="270"/>
      <c r="P6" s="270"/>
      <c r="Q6" s="270"/>
      <c r="R6" s="270"/>
      <c r="S6" s="270"/>
      <c r="T6" s="270"/>
      <c r="U6" s="270"/>
      <c r="V6" s="270"/>
      <c r="W6" s="270"/>
      <c r="X6" s="271" t="s">
        <v>459</v>
      </c>
    </row>
    <row r="7" spans="1:25" x14ac:dyDescent="0.25">
      <c r="A7" s="225"/>
      <c r="B7" s="225"/>
      <c r="C7" s="225"/>
      <c r="D7" s="253"/>
      <c r="E7" s="253"/>
      <c r="F7" s="275" t="s">
        <v>42</v>
      </c>
      <c r="G7" s="275" t="s">
        <v>43</v>
      </c>
      <c r="H7" s="253" t="s">
        <v>19</v>
      </c>
      <c r="I7" s="253" t="s">
        <v>44</v>
      </c>
      <c r="J7" s="253" t="s">
        <v>45</v>
      </c>
      <c r="K7" s="253" t="s">
        <v>46</v>
      </c>
      <c r="L7" s="253" t="s">
        <v>47</v>
      </c>
      <c r="M7" s="268" t="s">
        <v>48</v>
      </c>
      <c r="N7" s="268"/>
      <c r="O7" s="268" t="s">
        <v>49</v>
      </c>
      <c r="P7" s="268"/>
      <c r="Q7" s="268" t="s">
        <v>50</v>
      </c>
      <c r="R7" s="268"/>
      <c r="S7" s="268" t="s">
        <v>51</v>
      </c>
      <c r="T7" s="268"/>
      <c r="U7" s="268" t="s">
        <v>52</v>
      </c>
      <c r="V7" s="268"/>
      <c r="W7" s="253" t="s">
        <v>454</v>
      </c>
      <c r="X7" s="272"/>
    </row>
    <row r="8" spans="1:25" ht="15.75" thickBot="1" x14ac:dyDescent="0.3">
      <c r="A8" s="19"/>
      <c r="B8" s="19"/>
      <c r="C8" s="19"/>
      <c r="D8" s="254"/>
      <c r="E8" s="254"/>
      <c r="F8" s="276"/>
      <c r="G8" s="276"/>
      <c r="H8" s="254"/>
      <c r="I8" s="254"/>
      <c r="J8" s="254"/>
      <c r="K8" s="254"/>
      <c r="L8" s="254"/>
      <c r="M8" s="58" t="s">
        <v>54</v>
      </c>
      <c r="N8" s="59" t="s">
        <v>55</v>
      </c>
      <c r="O8" s="58" t="s">
        <v>54</v>
      </c>
      <c r="P8" s="59" t="s">
        <v>55</v>
      </c>
      <c r="Q8" s="58" t="s">
        <v>54</v>
      </c>
      <c r="R8" s="59" t="s">
        <v>55</v>
      </c>
      <c r="S8" s="58" t="s">
        <v>54</v>
      </c>
      <c r="T8" s="59" t="s">
        <v>55</v>
      </c>
      <c r="U8" s="58" t="s">
        <v>54</v>
      </c>
      <c r="V8" s="59" t="s">
        <v>55</v>
      </c>
      <c r="W8" s="254"/>
      <c r="X8" s="273"/>
    </row>
    <row r="9" spans="1:25" ht="126" x14ac:dyDescent="0.25">
      <c r="A9" s="88" t="s">
        <v>61</v>
      </c>
      <c r="B9" s="89" t="s">
        <v>304</v>
      </c>
      <c r="C9" s="89" t="s">
        <v>68</v>
      </c>
      <c r="D9" s="89" t="s">
        <v>469</v>
      </c>
      <c r="E9" s="120" t="s">
        <v>309</v>
      </c>
      <c r="F9" s="133">
        <v>42006</v>
      </c>
      <c r="G9" s="133">
        <v>42369</v>
      </c>
      <c r="H9" s="120" t="s">
        <v>293</v>
      </c>
      <c r="I9" s="120" t="s">
        <v>90</v>
      </c>
      <c r="J9" s="120" t="s">
        <v>108</v>
      </c>
      <c r="K9" s="120" t="s">
        <v>286</v>
      </c>
      <c r="L9" s="121">
        <v>1</v>
      </c>
      <c r="M9" s="122"/>
      <c r="N9" s="123"/>
      <c r="O9" s="122"/>
      <c r="P9" s="124"/>
      <c r="Q9" s="122"/>
      <c r="R9" s="124"/>
      <c r="S9" s="122">
        <v>1</v>
      </c>
      <c r="T9" s="124"/>
      <c r="U9" s="122">
        <f>+S9</f>
        <v>1</v>
      </c>
      <c r="V9" s="124"/>
      <c r="W9" s="125"/>
      <c r="X9" s="126"/>
    </row>
    <row r="10" spans="1:25" ht="78.75" x14ac:dyDescent="0.25">
      <c r="A10" s="88" t="s">
        <v>61</v>
      </c>
      <c r="B10" s="89" t="s">
        <v>304</v>
      </c>
      <c r="C10" s="89" t="s">
        <v>69</v>
      </c>
      <c r="D10" s="90" t="s">
        <v>156</v>
      </c>
      <c r="E10" s="127" t="s">
        <v>158</v>
      </c>
      <c r="F10" s="133">
        <v>42006</v>
      </c>
      <c r="G10" s="133">
        <v>42369</v>
      </c>
      <c r="H10" s="127" t="s">
        <v>293</v>
      </c>
      <c r="I10" s="127" t="s">
        <v>90</v>
      </c>
      <c r="J10" s="127" t="s">
        <v>110</v>
      </c>
      <c r="K10" s="127" t="s">
        <v>166</v>
      </c>
      <c r="L10" s="134">
        <v>6724</v>
      </c>
      <c r="M10" s="128"/>
      <c r="N10" s="129"/>
      <c r="O10" s="128"/>
      <c r="P10" s="130"/>
      <c r="Q10" s="128"/>
      <c r="R10" s="130"/>
      <c r="S10" s="128">
        <v>1</v>
      </c>
      <c r="T10" s="130"/>
      <c r="U10" s="128">
        <f>+M10+O10+Q10+S10</f>
        <v>1</v>
      </c>
      <c r="V10" s="130"/>
      <c r="W10" s="131"/>
      <c r="X10" s="132"/>
    </row>
    <row r="11" spans="1:25" ht="78.75" x14ac:dyDescent="0.25">
      <c r="A11" s="88" t="s">
        <v>61</v>
      </c>
      <c r="B11" s="89" t="s">
        <v>304</v>
      </c>
      <c r="C11" s="89" t="s">
        <v>70</v>
      </c>
      <c r="D11" s="90" t="s">
        <v>355</v>
      </c>
      <c r="E11" s="127" t="s">
        <v>159</v>
      </c>
      <c r="F11" s="133">
        <v>42006</v>
      </c>
      <c r="G11" s="133">
        <v>42369</v>
      </c>
      <c r="H11" s="127" t="s">
        <v>293</v>
      </c>
      <c r="I11" s="127" t="s">
        <v>90</v>
      </c>
      <c r="J11" s="127" t="s">
        <v>109</v>
      </c>
      <c r="K11" s="127" t="s">
        <v>167</v>
      </c>
      <c r="L11" s="134">
        <v>114</v>
      </c>
      <c r="M11" s="128"/>
      <c r="N11" s="129"/>
      <c r="O11" s="128"/>
      <c r="P11" s="130"/>
      <c r="Q11" s="128">
        <v>0.5</v>
      </c>
      <c r="R11" s="130"/>
      <c r="S11" s="128">
        <v>0.5</v>
      </c>
      <c r="T11" s="130"/>
      <c r="U11" s="128">
        <f>+M11+O11+Q11+S11</f>
        <v>1</v>
      </c>
      <c r="V11" s="130"/>
      <c r="W11" s="135"/>
      <c r="X11" s="132"/>
    </row>
    <row r="12" spans="1:25" ht="78.75" x14ac:dyDescent="0.25">
      <c r="A12" s="37" t="s">
        <v>61</v>
      </c>
      <c r="B12" s="35" t="s">
        <v>250</v>
      </c>
      <c r="C12" s="35" t="s">
        <v>310</v>
      </c>
      <c r="D12" s="101" t="s">
        <v>146</v>
      </c>
      <c r="E12" s="136" t="s">
        <v>339</v>
      </c>
      <c r="F12" s="137">
        <v>42006</v>
      </c>
      <c r="G12" s="137">
        <v>42369</v>
      </c>
      <c r="H12" s="136" t="s">
        <v>76</v>
      </c>
      <c r="I12" s="136" t="s">
        <v>93</v>
      </c>
      <c r="J12" s="136" t="s">
        <v>113</v>
      </c>
      <c r="K12" s="136" t="s">
        <v>149</v>
      </c>
      <c r="L12" s="138">
        <v>4</v>
      </c>
      <c r="M12" s="139"/>
      <c r="N12" s="140"/>
      <c r="O12" s="139"/>
      <c r="P12" s="141"/>
      <c r="Q12" s="139"/>
      <c r="R12" s="141"/>
      <c r="S12" s="142">
        <v>1</v>
      </c>
      <c r="T12" s="141"/>
      <c r="U12" s="139">
        <f>+M12+O12+Q12+S12</f>
        <v>1</v>
      </c>
      <c r="V12" s="141"/>
      <c r="W12" s="143"/>
      <c r="X12" s="144"/>
    </row>
    <row r="13" spans="1:25" ht="78.75" x14ac:dyDescent="0.25">
      <c r="A13" s="37" t="s">
        <v>61</v>
      </c>
      <c r="B13" s="35" t="s">
        <v>250</v>
      </c>
      <c r="C13" s="35" t="s">
        <v>310</v>
      </c>
      <c r="D13" s="101" t="s">
        <v>147</v>
      </c>
      <c r="E13" s="136" t="s">
        <v>340</v>
      </c>
      <c r="F13" s="137">
        <v>42006</v>
      </c>
      <c r="G13" s="137">
        <v>42369</v>
      </c>
      <c r="H13" s="101" t="s">
        <v>76</v>
      </c>
      <c r="I13" s="136" t="s">
        <v>93</v>
      </c>
      <c r="J13" s="136" t="s">
        <v>113</v>
      </c>
      <c r="K13" s="136" t="s">
        <v>150</v>
      </c>
      <c r="L13" s="138">
        <v>14</v>
      </c>
      <c r="M13" s="145"/>
      <c r="N13" s="140"/>
      <c r="O13" s="145"/>
      <c r="P13" s="140"/>
      <c r="Q13" s="146"/>
      <c r="R13" s="147"/>
      <c r="S13" s="142">
        <v>1</v>
      </c>
      <c r="T13" s="140"/>
      <c r="U13" s="139">
        <f>+M13+O13+Q13+S13</f>
        <v>1</v>
      </c>
      <c r="V13" s="140"/>
      <c r="W13" s="148"/>
      <c r="X13" s="144"/>
    </row>
    <row r="14" spans="1:25" ht="78.75" x14ac:dyDescent="0.25">
      <c r="A14" s="37" t="s">
        <v>61</v>
      </c>
      <c r="B14" s="35" t="s">
        <v>250</v>
      </c>
      <c r="C14" s="35" t="s">
        <v>310</v>
      </c>
      <c r="D14" s="101" t="s">
        <v>148</v>
      </c>
      <c r="E14" s="136" t="s">
        <v>341</v>
      </c>
      <c r="F14" s="137">
        <v>42006</v>
      </c>
      <c r="G14" s="137">
        <v>42369</v>
      </c>
      <c r="H14" s="101" t="s">
        <v>76</v>
      </c>
      <c r="I14" s="136" t="s">
        <v>93</v>
      </c>
      <c r="J14" s="101" t="s">
        <v>113</v>
      </c>
      <c r="K14" s="136" t="s">
        <v>151</v>
      </c>
      <c r="L14" s="138">
        <v>6</v>
      </c>
      <c r="M14" s="145"/>
      <c r="N14" s="140"/>
      <c r="O14" s="145"/>
      <c r="P14" s="140"/>
      <c r="Q14" s="146"/>
      <c r="R14" s="147"/>
      <c r="S14" s="142">
        <v>1</v>
      </c>
      <c r="T14" s="140"/>
      <c r="U14" s="139">
        <f>+M14+O14+Q14+S14</f>
        <v>1</v>
      </c>
      <c r="V14" s="140"/>
      <c r="W14" s="143"/>
      <c r="X14" s="144"/>
    </row>
    <row r="15" spans="1:25" ht="78.75" x14ac:dyDescent="0.25">
      <c r="A15" s="37" t="s">
        <v>61</v>
      </c>
      <c r="B15" s="35" t="s">
        <v>250</v>
      </c>
      <c r="C15" s="35" t="s">
        <v>367</v>
      </c>
      <c r="D15" s="101" t="s">
        <v>284</v>
      </c>
      <c r="E15" s="101" t="s">
        <v>160</v>
      </c>
      <c r="F15" s="149">
        <v>42006</v>
      </c>
      <c r="G15" s="149">
        <v>42369</v>
      </c>
      <c r="H15" s="101" t="s">
        <v>76</v>
      </c>
      <c r="I15" s="136" t="s">
        <v>93</v>
      </c>
      <c r="J15" s="101" t="s">
        <v>113</v>
      </c>
      <c r="K15" s="101" t="s">
        <v>152</v>
      </c>
      <c r="L15" s="194">
        <v>6000</v>
      </c>
      <c r="M15" s="279">
        <v>4400</v>
      </c>
      <c r="N15" s="280">
        <v>0</v>
      </c>
      <c r="O15" s="279">
        <v>4400</v>
      </c>
      <c r="P15" s="280">
        <v>0</v>
      </c>
      <c r="Q15" s="281">
        <v>5200</v>
      </c>
      <c r="R15" s="282">
        <v>0</v>
      </c>
      <c r="S15" s="279">
        <v>6000</v>
      </c>
      <c r="T15" s="280">
        <v>0</v>
      </c>
      <c r="U15" s="279">
        <v>6000</v>
      </c>
      <c r="V15" s="280">
        <f t="shared" ref="V15" si="0">N15+P15+R15+T15</f>
        <v>0</v>
      </c>
      <c r="W15" s="283"/>
      <c r="X15" s="284"/>
    </row>
    <row r="16" spans="1:25" ht="94.5" x14ac:dyDescent="0.25">
      <c r="A16" s="37" t="s">
        <v>61</v>
      </c>
      <c r="B16" s="35" t="s">
        <v>250</v>
      </c>
      <c r="C16" s="35" t="s">
        <v>290</v>
      </c>
      <c r="D16" s="101" t="s">
        <v>285</v>
      </c>
      <c r="E16" s="101" t="s">
        <v>161</v>
      </c>
      <c r="F16" s="150">
        <v>42006</v>
      </c>
      <c r="G16" s="150">
        <v>42004</v>
      </c>
      <c r="H16" s="101" t="s">
        <v>311</v>
      </c>
      <c r="I16" s="101" t="s">
        <v>93</v>
      </c>
      <c r="J16" s="101" t="s">
        <v>262</v>
      </c>
      <c r="K16" s="101" t="s">
        <v>312</v>
      </c>
      <c r="L16" s="102">
        <v>1</v>
      </c>
      <c r="M16" s="102">
        <v>0.85</v>
      </c>
      <c r="N16" s="102"/>
      <c r="O16" s="102">
        <v>0.05</v>
      </c>
      <c r="P16" s="102"/>
      <c r="Q16" s="102">
        <v>0.05</v>
      </c>
      <c r="R16" s="102"/>
      <c r="S16" s="102">
        <v>0.05</v>
      </c>
      <c r="T16" s="102"/>
      <c r="U16" s="102">
        <v>1</v>
      </c>
      <c r="V16" s="102">
        <f t="shared" ref="V16" si="1">N16+P16+R16+T16</f>
        <v>0</v>
      </c>
      <c r="W16" s="101"/>
      <c r="X16" s="101"/>
    </row>
    <row r="17" spans="1:27" ht="153.75" customHeight="1" x14ac:dyDescent="0.25">
      <c r="A17" s="37" t="s">
        <v>61</v>
      </c>
      <c r="B17" s="35" t="s">
        <v>145</v>
      </c>
      <c r="C17" s="35" t="s">
        <v>154</v>
      </c>
      <c r="D17" s="101" t="s">
        <v>379</v>
      </c>
      <c r="E17" s="101" t="s">
        <v>305</v>
      </c>
      <c r="F17" s="150">
        <v>42006</v>
      </c>
      <c r="G17" s="150">
        <v>42004</v>
      </c>
      <c r="H17" s="101" t="s">
        <v>311</v>
      </c>
      <c r="I17" s="101" t="s">
        <v>93</v>
      </c>
      <c r="J17" s="101" t="s">
        <v>262</v>
      </c>
      <c r="K17" s="101" t="s">
        <v>296</v>
      </c>
      <c r="L17" s="102">
        <v>0.65</v>
      </c>
      <c r="M17" s="102">
        <v>0.55000000000000004</v>
      </c>
      <c r="N17" s="102"/>
      <c r="O17" s="102">
        <v>0.05</v>
      </c>
      <c r="P17" s="102"/>
      <c r="Q17" s="102">
        <v>0.02</v>
      </c>
      <c r="R17" s="102"/>
      <c r="S17" s="102">
        <v>0.03</v>
      </c>
      <c r="T17" s="102"/>
      <c r="U17" s="102">
        <v>0.65</v>
      </c>
      <c r="V17" s="102"/>
      <c r="W17" s="101"/>
      <c r="X17" s="101"/>
    </row>
    <row r="18" spans="1:27" ht="78.75" x14ac:dyDescent="0.25">
      <c r="A18" s="22" t="s">
        <v>62</v>
      </c>
      <c r="B18" s="24" t="s">
        <v>289</v>
      </c>
      <c r="C18" s="24" t="s">
        <v>71</v>
      </c>
      <c r="D18" s="95" t="s">
        <v>295</v>
      </c>
      <c r="E18" s="95" t="s">
        <v>342</v>
      </c>
      <c r="F18" s="95">
        <v>42005</v>
      </c>
      <c r="G18" s="95">
        <v>42369</v>
      </c>
      <c r="H18" s="95" t="s">
        <v>81</v>
      </c>
      <c r="I18" s="95" t="s">
        <v>104</v>
      </c>
      <c r="J18" s="95" t="s">
        <v>115</v>
      </c>
      <c r="K18" s="95" t="s">
        <v>313</v>
      </c>
      <c r="L18" s="95">
        <v>1</v>
      </c>
      <c r="M18" s="112">
        <v>0.25</v>
      </c>
      <c r="N18" s="112"/>
      <c r="O18" s="112">
        <v>0.25</v>
      </c>
      <c r="P18" s="112"/>
      <c r="Q18" s="112">
        <v>0.25</v>
      </c>
      <c r="R18" s="112"/>
      <c r="S18" s="112">
        <v>0.25</v>
      </c>
      <c r="T18" s="112"/>
      <c r="U18" s="112">
        <v>1</v>
      </c>
      <c r="V18" s="112"/>
      <c r="W18" s="95"/>
      <c r="X18" s="95"/>
    </row>
    <row r="19" spans="1:27" ht="78.75" x14ac:dyDescent="0.25">
      <c r="A19" s="22" t="s">
        <v>62</v>
      </c>
      <c r="B19" s="24" t="s">
        <v>289</v>
      </c>
      <c r="C19" s="24" t="s">
        <v>71</v>
      </c>
      <c r="D19" s="96" t="s">
        <v>179</v>
      </c>
      <c r="E19" s="95" t="s">
        <v>343</v>
      </c>
      <c r="F19" s="95">
        <v>42005</v>
      </c>
      <c r="G19" s="95">
        <v>42369</v>
      </c>
      <c r="H19" s="95" t="s">
        <v>81</v>
      </c>
      <c r="I19" s="95" t="s">
        <v>104</v>
      </c>
      <c r="J19" s="95" t="s">
        <v>115</v>
      </c>
      <c r="K19" s="95" t="s">
        <v>283</v>
      </c>
      <c r="L19" s="95">
        <v>12</v>
      </c>
      <c r="M19" s="112">
        <v>0.25</v>
      </c>
      <c r="N19" s="112"/>
      <c r="O19" s="112">
        <v>0.25</v>
      </c>
      <c r="P19" s="112"/>
      <c r="Q19" s="112">
        <v>0.25</v>
      </c>
      <c r="R19" s="112"/>
      <c r="S19" s="112">
        <v>0.25</v>
      </c>
      <c r="T19" s="112"/>
      <c r="U19" s="112">
        <v>1</v>
      </c>
      <c r="V19" s="112"/>
      <c r="W19" s="95"/>
      <c r="X19" s="95"/>
    </row>
    <row r="20" spans="1:27" ht="126" x14ac:dyDescent="0.25">
      <c r="A20" s="22" t="s">
        <v>62</v>
      </c>
      <c r="B20" s="24" t="s">
        <v>289</v>
      </c>
      <c r="C20" s="24" t="s">
        <v>181</v>
      </c>
      <c r="D20" s="96" t="s">
        <v>183</v>
      </c>
      <c r="E20" s="23" t="s">
        <v>242</v>
      </c>
      <c r="F20" s="151">
        <v>42036</v>
      </c>
      <c r="G20" s="152">
        <v>42369</v>
      </c>
      <c r="H20" s="23" t="s">
        <v>83</v>
      </c>
      <c r="I20" s="23" t="s">
        <v>182</v>
      </c>
      <c r="J20" s="23" t="s">
        <v>264</v>
      </c>
      <c r="K20" s="153" t="s">
        <v>243</v>
      </c>
      <c r="L20" s="160">
        <v>1</v>
      </c>
      <c r="M20" s="154">
        <v>0.1</v>
      </c>
      <c r="N20" s="155"/>
      <c r="O20" s="156">
        <v>0.25</v>
      </c>
      <c r="P20" s="157"/>
      <c r="Q20" s="156">
        <v>0.25</v>
      </c>
      <c r="R20" s="157"/>
      <c r="S20" s="156">
        <v>0.4</v>
      </c>
      <c r="T20" s="155"/>
      <c r="U20" s="112">
        <v>1</v>
      </c>
      <c r="V20" s="157"/>
      <c r="W20" s="158"/>
      <c r="X20" s="159"/>
    </row>
    <row r="21" spans="1:27" ht="157.5" x14ac:dyDescent="0.25">
      <c r="A21" s="22" t="s">
        <v>62</v>
      </c>
      <c r="B21" s="24" t="s">
        <v>289</v>
      </c>
      <c r="C21" s="24" t="s">
        <v>144</v>
      </c>
      <c r="D21" s="22" t="s">
        <v>172</v>
      </c>
      <c r="E21" s="23" t="s">
        <v>176</v>
      </c>
      <c r="F21" s="151">
        <v>42050</v>
      </c>
      <c r="G21" s="152">
        <v>42369</v>
      </c>
      <c r="H21" s="23" t="s">
        <v>78</v>
      </c>
      <c r="I21" s="23" t="s">
        <v>86</v>
      </c>
      <c r="J21" s="23" t="s">
        <v>177</v>
      </c>
      <c r="K21" s="153" t="s">
        <v>178</v>
      </c>
      <c r="L21" s="160">
        <v>1</v>
      </c>
      <c r="M21" s="154">
        <v>0.2</v>
      </c>
      <c r="N21" s="155"/>
      <c r="O21" s="156">
        <v>0.25</v>
      </c>
      <c r="P21" s="157"/>
      <c r="Q21" s="156">
        <v>0.25</v>
      </c>
      <c r="R21" s="157"/>
      <c r="S21" s="156">
        <v>0.3</v>
      </c>
      <c r="T21" s="155"/>
      <c r="U21" s="112">
        <v>1</v>
      </c>
      <c r="V21" s="157"/>
      <c r="W21" s="161"/>
      <c r="X21" s="159"/>
    </row>
    <row r="22" spans="1:27" ht="78.75" x14ac:dyDescent="0.25">
      <c r="A22" s="22" t="s">
        <v>62</v>
      </c>
      <c r="B22" s="22" t="s">
        <v>289</v>
      </c>
      <c r="C22" s="22" t="s">
        <v>274</v>
      </c>
      <c r="D22" s="22" t="s">
        <v>384</v>
      </c>
      <c r="E22" s="162" t="s">
        <v>209</v>
      </c>
      <c r="F22" s="163">
        <v>42006</v>
      </c>
      <c r="G22" s="164">
        <v>42369</v>
      </c>
      <c r="H22" s="162" t="s">
        <v>84</v>
      </c>
      <c r="I22" s="162" t="s">
        <v>89</v>
      </c>
      <c r="J22" s="162" t="s">
        <v>58</v>
      </c>
      <c r="K22" s="165" t="s">
        <v>218</v>
      </c>
      <c r="L22" s="195">
        <v>1</v>
      </c>
      <c r="M22" s="154">
        <v>0.25</v>
      </c>
      <c r="N22" s="155"/>
      <c r="O22" s="154">
        <v>0.25</v>
      </c>
      <c r="P22" s="155"/>
      <c r="Q22" s="154">
        <v>0.25</v>
      </c>
      <c r="R22" s="155"/>
      <c r="S22" s="154">
        <v>0.25</v>
      </c>
      <c r="T22" s="155"/>
      <c r="U22" s="112">
        <v>1</v>
      </c>
      <c r="V22" s="155"/>
      <c r="W22" s="161"/>
      <c r="X22" s="159"/>
    </row>
    <row r="23" spans="1:27" ht="63" x14ac:dyDescent="0.25">
      <c r="A23" s="22" t="s">
        <v>62</v>
      </c>
      <c r="B23" s="117" t="s">
        <v>66</v>
      </c>
      <c r="C23" s="117" t="s">
        <v>275</v>
      </c>
      <c r="D23" s="22" t="s">
        <v>207</v>
      </c>
      <c r="E23" s="96" t="s">
        <v>211</v>
      </c>
      <c r="F23" s="163">
        <v>42006</v>
      </c>
      <c r="G23" s="164">
        <v>42369</v>
      </c>
      <c r="H23" s="162" t="s">
        <v>84</v>
      </c>
      <c r="I23" s="162" t="s">
        <v>89</v>
      </c>
      <c r="J23" s="162" t="s">
        <v>58</v>
      </c>
      <c r="K23" s="166" t="s">
        <v>223</v>
      </c>
      <c r="L23" s="167">
        <v>1</v>
      </c>
      <c r="M23" s="154">
        <v>0.25</v>
      </c>
      <c r="N23" s="155"/>
      <c r="O23" s="168">
        <v>0.25</v>
      </c>
      <c r="P23" s="169"/>
      <c r="Q23" s="168">
        <v>0.25</v>
      </c>
      <c r="R23" s="169"/>
      <c r="S23" s="168">
        <v>0.25</v>
      </c>
      <c r="T23" s="155"/>
      <c r="U23" s="154">
        <v>1</v>
      </c>
      <c r="V23" s="169"/>
      <c r="W23" s="170"/>
      <c r="X23" s="159"/>
    </row>
    <row r="24" spans="1:27" ht="78.75" x14ac:dyDescent="0.25">
      <c r="A24" s="22" t="s">
        <v>62</v>
      </c>
      <c r="B24" s="117" t="s">
        <v>276</v>
      </c>
      <c r="C24" s="117" t="s">
        <v>275</v>
      </c>
      <c r="D24" s="22" t="s">
        <v>387</v>
      </c>
      <c r="E24" s="96" t="s">
        <v>210</v>
      </c>
      <c r="F24" s="163">
        <v>42006</v>
      </c>
      <c r="G24" s="164">
        <v>42369</v>
      </c>
      <c r="H24" s="162" t="s">
        <v>84</v>
      </c>
      <c r="I24" s="162" t="s">
        <v>89</v>
      </c>
      <c r="J24" s="162" t="s">
        <v>58</v>
      </c>
      <c r="K24" s="166" t="s">
        <v>224</v>
      </c>
      <c r="L24" s="167">
        <v>1</v>
      </c>
      <c r="M24" s="154">
        <v>0.25</v>
      </c>
      <c r="N24" s="155"/>
      <c r="O24" s="168">
        <v>0.25</v>
      </c>
      <c r="P24" s="169"/>
      <c r="Q24" s="168">
        <v>0.25</v>
      </c>
      <c r="R24" s="169"/>
      <c r="S24" s="168">
        <v>0.25</v>
      </c>
      <c r="T24" s="155"/>
      <c r="U24" s="154">
        <v>1</v>
      </c>
      <c r="V24" s="169"/>
      <c r="W24" s="170"/>
      <c r="X24" s="159"/>
    </row>
    <row r="25" spans="1:27" ht="126" x14ac:dyDescent="0.25">
      <c r="A25" s="31" t="s">
        <v>63</v>
      </c>
      <c r="B25" s="31" t="s">
        <v>168</v>
      </c>
      <c r="C25" s="29" t="s">
        <v>228</v>
      </c>
      <c r="D25" s="29" t="s">
        <v>225</v>
      </c>
      <c r="E25" s="29" t="s">
        <v>226</v>
      </c>
      <c r="F25" s="109">
        <v>42036</v>
      </c>
      <c r="G25" s="109">
        <v>42369</v>
      </c>
      <c r="H25" s="29" t="s">
        <v>81</v>
      </c>
      <c r="I25" s="29" t="s">
        <v>97</v>
      </c>
      <c r="J25" s="29" t="s">
        <v>116</v>
      </c>
      <c r="K25" s="29" t="s">
        <v>231</v>
      </c>
      <c r="L25" s="114">
        <v>1</v>
      </c>
      <c r="M25" s="114"/>
      <c r="N25" s="114"/>
      <c r="O25" s="114">
        <v>0.4</v>
      </c>
      <c r="P25" s="114"/>
      <c r="Q25" s="114">
        <v>0.4</v>
      </c>
      <c r="R25" s="114"/>
      <c r="S25" s="114">
        <v>0.2</v>
      </c>
      <c r="T25" s="114"/>
      <c r="U25" s="171">
        <v>1</v>
      </c>
      <c r="V25" s="113"/>
      <c r="W25" s="29"/>
      <c r="X25" s="29"/>
    </row>
    <row r="26" spans="1:27" ht="110.25" x14ac:dyDescent="0.25">
      <c r="A26" s="31" t="s">
        <v>63</v>
      </c>
      <c r="B26" s="29" t="s">
        <v>168</v>
      </c>
      <c r="C26" s="29" t="s">
        <v>169</v>
      </c>
      <c r="D26" s="29" t="s">
        <v>225</v>
      </c>
      <c r="E26" s="29" t="s">
        <v>227</v>
      </c>
      <c r="F26" s="109">
        <v>42036</v>
      </c>
      <c r="G26" s="109">
        <v>42369</v>
      </c>
      <c r="H26" s="29" t="s">
        <v>81</v>
      </c>
      <c r="I26" s="29" t="s">
        <v>97</v>
      </c>
      <c r="J26" s="29" t="s">
        <v>116</v>
      </c>
      <c r="K26" s="29" t="s">
        <v>232</v>
      </c>
      <c r="L26" s="114">
        <v>1</v>
      </c>
      <c r="M26" s="114"/>
      <c r="N26" s="114"/>
      <c r="O26" s="114">
        <v>0.4</v>
      </c>
      <c r="P26" s="114"/>
      <c r="Q26" s="114">
        <v>0.4</v>
      </c>
      <c r="R26" s="114"/>
      <c r="S26" s="114">
        <v>0.2</v>
      </c>
      <c r="T26" s="114"/>
      <c r="U26" s="171">
        <v>1</v>
      </c>
      <c r="V26" s="113"/>
      <c r="W26" s="29"/>
      <c r="X26" s="29"/>
    </row>
    <row r="27" spans="1:27" ht="72.75" customHeight="1" x14ac:dyDescent="0.25">
      <c r="A27" s="31" t="s">
        <v>63</v>
      </c>
      <c r="B27" s="29" t="s">
        <v>67</v>
      </c>
      <c r="C27" s="29" t="s">
        <v>252</v>
      </c>
      <c r="D27" s="29" t="s">
        <v>483</v>
      </c>
      <c r="E27" s="29" t="s">
        <v>229</v>
      </c>
      <c r="F27" s="109">
        <v>42006</v>
      </c>
      <c r="G27" s="109">
        <v>42277</v>
      </c>
      <c r="H27" s="29" t="s">
        <v>81</v>
      </c>
      <c r="I27" s="29" t="s">
        <v>97</v>
      </c>
      <c r="J27" s="29" t="s">
        <v>116</v>
      </c>
      <c r="K27" s="29" t="s">
        <v>230</v>
      </c>
      <c r="L27" s="30">
        <v>1</v>
      </c>
      <c r="M27" s="30"/>
      <c r="N27" s="30"/>
      <c r="O27" s="30"/>
      <c r="P27" s="30"/>
      <c r="Q27" s="114">
        <v>1</v>
      </c>
      <c r="R27" s="30"/>
      <c r="S27" s="30"/>
      <c r="T27" s="30"/>
      <c r="U27" s="171">
        <v>1</v>
      </c>
      <c r="V27" s="29"/>
      <c r="W27" s="29"/>
      <c r="X27" s="29"/>
    </row>
    <row r="28" spans="1:27" ht="90" customHeight="1" x14ac:dyDescent="0.25">
      <c r="A28" s="34" t="s">
        <v>56</v>
      </c>
      <c r="B28" s="32" t="s">
        <v>194</v>
      </c>
      <c r="C28" s="32" t="s">
        <v>72</v>
      </c>
      <c r="D28" s="34" t="s">
        <v>393</v>
      </c>
      <c r="E28" s="33" t="s">
        <v>219</v>
      </c>
      <c r="F28" s="172">
        <v>42006</v>
      </c>
      <c r="G28" s="172">
        <v>42277</v>
      </c>
      <c r="H28" s="33" t="s">
        <v>78</v>
      </c>
      <c r="I28" s="33" t="s">
        <v>86</v>
      </c>
      <c r="J28" s="33" t="s">
        <v>106</v>
      </c>
      <c r="K28" s="173" t="s">
        <v>221</v>
      </c>
      <c r="L28" s="174">
        <v>1</v>
      </c>
      <c r="M28" s="175"/>
      <c r="N28" s="176"/>
      <c r="O28" s="175"/>
      <c r="P28" s="176"/>
      <c r="Q28" s="175">
        <v>1</v>
      </c>
      <c r="R28" s="176"/>
      <c r="S28" s="175"/>
      <c r="T28" s="176"/>
      <c r="U28" s="175">
        <v>1</v>
      </c>
      <c r="V28" s="176"/>
      <c r="W28" s="177"/>
      <c r="X28" s="178"/>
    </row>
    <row r="29" spans="1:27" s="97" customFormat="1" ht="87.75" customHeight="1" x14ac:dyDescent="0.25">
      <c r="A29" s="34" t="s">
        <v>56</v>
      </c>
      <c r="B29" s="32" t="s">
        <v>194</v>
      </c>
      <c r="C29" s="32" t="s">
        <v>72</v>
      </c>
      <c r="D29" s="34" t="s">
        <v>393</v>
      </c>
      <c r="E29" s="33" t="s">
        <v>220</v>
      </c>
      <c r="F29" s="172">
        <v>42217</v>
      </c>
      <c r="G29" s="179">
        <v>42369</v>
      </c>
      <c r="H29" s="33" t="s">
        <v>78</v>
      </c>
      <c r="I29" s="33" t="s">
        <v>86</v>
      </c>
      <c r="J29" s="33" t="s">
        <v>106</v>
      </c>
      <c r="K29" s="180" t="s">
        <v>222</v>
      </c>
      <c r="L29" s="174">
        <v>1</v>
      </c>
      <c r="M29" s="175"/>
      <c r="N29" s="176"/>
      <c r="O29" s="175"/>
      <c r="P29" s="176"/>
      <c r="Q29" s="175"/>
      <c r="R29" s="176"/>
      <c r="S29" s="175">
        <v>1</v>
      </c>
      <c r="T29" s="176"/>
      <c r="U29" s="175">
        <v>1</v>
      </c>
      <c r="V29" s="176"/>
      <c r="W29" s="177"/>
      <c r="X29" s="178"/>
    </row>
    <row r="30" spans="1:27" ht="110.25" x14ac:dyDescent="0.25">
      <c r="A30" s="34" t="s">
        <v>56</v>
      </c>
      <c r="B30" s="32" t="s">
        <v>194</v>
      </c>
      <c r="C30" s="32" t="s">
        <v>73</v>
      </c>
      <c r="D30" s="34" t="s">
        <v>306</v>
      </c>
      <c r="E30" s="32" t="s">
        <v>235</v>
      </c>
      <c r="F30" s="172">
        <v>42005</v>
      </c>
      <c r="G30" s="179">
        <v>42369</v>
      </c>
      <c r="H30" s="33" t="s">
        <v>83</v>
      </c>
      <c r="I30" s="33" t="s">
        <v>88</v>
      </c>
      <c r="J30" s="33" t="s">
        <v>107</v>
      </c>
      <c r="K30" s="181" t="s">
        <v>236</v>
      </c>
      <c r="L30" s="182">
        <v>2</v>
      </c>
      <c r="M30" s="175">
        <v>0.25</v>
      </c>
      <c r="N30" s="176"/>
      <c r="O30" s="175">
        <v>0.25</v>
      </c>
      <c r="P30" s="176"/>
      <c r="Q30" s="175">
        <v>0.25</v>
      </c>
      <c r="R30" s="176"/>
      <c r="S30" s="175">
        <v>0.25</v>
      </c>
      <c r="T30" s="176"/>
      <c r="U30" s="175">
        <v>1</v>
      </c>
      <c r="V30" s="176"/>
      <c r="W30" s="177"/>
      <c r="X30" s="178"/>
    </row>
    <row r="31" spans="1:27" ht="141.75" x14ac:dyDescent="0.25">
      <c r="A31" s="34" t="s">
        <v>56</v>
      </c>
      <c r="B31" s="32" t="s">
        <v>194</v>
      </c>
      <c r="C31" s="32" t="s">
        <v>143</v>
      </c>
      <c r="D31" s="34" t="s">
        <v>196</v>
      </c>
      <c r="E31" s="33" t="s">
        <v>233</v>
      </c>
      <c r="F31" s="172">
        <v>42006</v>
      </c>
      <c r="G31" s="179">
        <v>42369</v>
      </c>
      <c r="H31" s="33" t="s">
        <v>81</v>
      </c>
      <c r="I31" s="33" t="s">
        <v>97</v>
      </c>
      <c r="J31" s="33" t="s">
        <v>116</v>
      </c>
      <c r="K31" s="181" t="s">
        <v>234</v>
      </c>
      <c r="L31" s="196">
        <v>1</v>
      </c>
      <c r="M31" s="175">
        <v>0.1</v>
      </c>
      <c r="N31" s="176"/>
      <c r="O31" s="175">
        <v>0.2</v>
      </c>
      <c r="P31" s="176"/>
      <c r="Q31" s="175">
        <v>0.4</v>
      </c>
      <c r="R31" s="176"/>
      <c r="S31" s="175">
        <v>0.3</v>
      </c>
      <c r="T31" s="176"/>
      <c r="U31" s="175">
        <v>1</v>
      </c>
      <c r="V31" s="200"/>
      <c r="W31" s="203"/>
      <c r="X31" s="178"/>
      <c r="Y31" s="107"/>
      <c r="Z31" s="107"/>
      <c r="AA31" s="107"/>
    </row>
    <row r="32" spans="1:27" ht="94.5" x14ac:dyDescent="0.25">
      <c r="A32" s="34" t="s">
        <v>56</v>
      </c>
      <c r="B32" s="32" t="s">
        <v>194</v>
      </c>
      <c r="C32" s="32" t="s">
        <v>73</v>
      </c>
      <c r="D32" s="34" t="s">
        <v>201</v>
      </c>
      <c r="E32" s="34" t="s">
        <v>307</v>
      </c>
      <c r="F32" s="216">
        <v>42037</v>
      </c>
      <c r="G32" s="216">
        <v>42369</v>
      </c>
      <c r="H32" s="34" t="s">
        <v>81</v>
      </c>
      <c r="I32" s="34" t="s">
        <v>97</v>
      </c>
      <c r="J32" s="34" t="s">
        <v>116</v>
      </c>
      <c r="K32" s="34" t="s">
        <v>263</v>
      </c>
      <c r="L32" s="33">
        <v>1</v>
      </c>
      <c r="M32" s="175">
        <v>0.2</v>
      </c>
      <c r="N32" s="175"/>
      <c r="O32" s="175">
        <v>0.2</v>
      </c>
      <c r="P32" s="175"/>
      <c r="Q32" s="175">
        <v>0.25</v>
      </c>
      <c r="R32" s="175"/>
      <c r="S32" s="175">
        <v>0.35</v>
      </c>
      <c r="T32" s="175"/>
      <c r="U32" s="175">
        <v>1</v>
      </c>
      <c r="V32" s="201"/>
      <c r="W32" s="34"/>
      <c r="X32" s="205"/>
      <c r="Y32" s="197"/>
      <c r="Z32" s="198"/>
      <c r="AA32" s="199"/>
    </row>
    <row r="33" spans="1:27" ht="47.25" x14ac:dyDescent="0.25">
      <c r="A33" s="34" t="s">
        <v>56</v>
      </c>
      <c r="B33" s="32" t="s">
        <v>194</v>
      </c>
      <c r="C33" s="32" t="s">
        <v>237</v>
      </c>
      <c r="D33" s="34" t="s">
        <v>240</v>
      </c>
      <c r="E33" s="34" t="s">
        <v>238</v>
      </c>
      <c r="F33" s="216">
        <v>42037</v>
      </c>
      <c r="G33" s="216">
        <v>42369</v>
      </c>
      <c r="H33" s="34" t="s">
        <v>81</v>
      </c>
      <c r="I33" s="34" t="s">
        <v>97</v>
      </c>
      <c r="J33" s="34" t="s">
        <v>116</v>
      </c>
      <c r="K33" s="34" t="s">
        <v>239</v>
      </c>
      <c r="L33" s="33">
        <v>1</v>
      </c>
      <c r="M33" s="175"/>
      <c r="N33" s="175"/>
      <c r="O33" s="175">
        <v>0.5</v>
      </c>
      <c r="P33" s="175"/>
      <c r="Q33" s="175"/>
      <c r="R33" s="175"/>
      <c r="S33" s="175">
        <v>0.5</v>
      </c>
      <c r="T33" s="175"/>
      <c r="U33" s="175">
        <v>1</v>
      </c>
      <c r="V33" s="201"/>
      <c r="W33" s="34"/>
      <c r="X33" s="205"/>
      <c r="Y33" s="197"/>
      <c r="Z33" s="198"/>
      <c r="AA33" s="199"/>
    </row>
    <row r="34" spans="1:27" s="97" customFormat="1" ht="94.5" x14ac:dyDescent="0.25">
      <c r="A34" s="34" t="s">
        <v>56</v>
      </c>
      <c r="B34" s="32" t="s">
        <v>194</v>
      </c>
      <c r="C34" s="32" t="s">
        <v>73</v>
      </c>
      <c r="D34" s="34" t="s">
        <v>294</v>
      </c>
      <c r="E34" s="34" t="s">
        <v>461</v>
      </c>
      <c r="F34" s="216">
        <v>42064</v>
      </c>
      <c r="G34" s="216" t="s">
        <v>462</v>
      </c>
      <c r="H34" s="34" t="s">
        <v>77</v>
      </c>
      <c r="I34" s="34" t="s">
        <v>463</v>
      </c>
      <c r="J34" s="34" t="s">
        <v>464</v>
      </c>
      <c r="K34" s="222" t="s">
        <v>465</v>
      </c>
      <c r="L34" s="182">
        <v>1</v>
      </c>
      <c r="M34" s="175"/>
      <c r="N34" s="223"/>
      <c r="O34" s="175"/>
      <c r="P34" s="223"/>
      <c r="Q34" s="175">
        <v>0.5</v>
      </c>
      <c r="R34" s="223"/>
      <c r="S34" s="175">
        <v>0.5</v>
      </c>
      <c r="T34" s="223"/>
      <c r="U34" s="175">
        <v>1</v>
      </c>
      <c r="V34" s="223"/>
      <c r="W34" s="34"/>
      <c r="X34" s="205"/>
      <c r="Y34" s="197"/>
      <c r="Z34" s="198"/>
      <c r="AA34" s="199"/>
    </row>
    <row r="35" spans="1:27" s="97" customFormat="1" ht="183" customHeight="1" x14ac:dyDescent="0.25">
      <c r="A35" s="34" t="s">
        <v>56</v>
      </c>
      <c r="B35" s="32" t="s">
        <v>194</v>
      </c>
      <c r="C35" s="32" t="s">
        <v>73</v>
      </c>
      <c r="D35" s="34" t="s">
        <v>268</v>
      </c>
      <c r="E35" s="34" t="s">
        <v>466</v>
      </c>
      <c r="F35" s="216">
        <v>42037</v>
      </c>
      <c r="G35" s="216">
        <v>42004</v>
      </c>
      <c r="H35" s="34" t="s">
        <v>81</v>
      </c>
      <c r="I35" s="34" t="s">
        <v>99</v>
      </c>
      <c r="J35" s="34" t="s">
        <v>467</v>
      </c>
      <c r="K35" s="222" t="s">
        <v>468</v>
      </c>
      <c r="L35" s="182">
        <v>1</v>
      </c>
      <c r="M35" s="175"/>
      <c r="N35" s="223"/>
      <c r="O35" s="175"/>
      <c r="P35" s="223"/>
      <c r="Q35" s="175">
        <v>0.5</v>
      </c>
      <c r="R35" s="223"/>
      <c r="S35" s="175">
        <v>0.5</v>
      </c>
      <c r="T35" s="223"/>
      <c r="U35" s="175">
        <v>1</v>
      </c>
      <c r="V35" s="223"/>
      <c r="W35" s="34"/>
      <c r="X35" s="205"/>
      <c r="Y35" s="197"/>
      <c r="Z35" s="198"/>
      <c r="AA35" s="199"/>
    </row>
    <row r="36" spans="1:27" ht="63" x14ac:dyDescent="0.25">
      <c r="A36" s="79" t="s">
        <v>64</v>
      </c>
      <c r="B36" s="67" t="s">
        <v>308</v>
      </c>
      <c r="C36" s="67" t="s">
        <v>74</v>
      </c>
      <c r="D36" s="68" t="s">
        <v>258</v>
      </c>
      <c r="E36" s="69" t="s">
        <v>245</v>
      </c>
      <c r="F36" s="110">
        <v>42006</v>
      </c>
      <c r="G36" s="69" t="s">
        <v>246</v>
      </c>
      <c r="H36" s="68" t="s">
        <v>293</v>
      </c>
      <c r="I36" s="68" t="s">
        <v>90</v>
      </c>
      <c r="J36" s="68" t="s">
        <v>108</v>
      </c>
      <c r="K36" s="183" t="s">
        <v>478</v>
      </c>
      <c r="L36" s="184" t="s">
        <v>265</v>
      </c>
      <c r="M36" s="185"/>
      <c r="N36" s="186"/>
      <c r="O36" s="185"/>
      <c r="P36" s="186"/>
      <c r="Q36" s="185"/>
      <c r="R36" s="186"/>
      <c r="S36" s="185"/>
      <c r="T36" s="186"/>
      <c r="U36" s="185"/>
      <c r="V36" s="202"/>
      <c r="W36" s="204"/>
      <c r="X36" s="187"/>
      <c r="Y36" s="107"/>
      <c r="Z36" s="107"/>
      <c r="AA36" s="107"/>
    </row>
    <row r="37" spans="1:27" ht="78.75" x14ac:dyDescent="0.25">
      <c r="A37" s="79" t="s">
        <v>64</v>
      </c>
      <c r="B37" s="67" t="s">
        <v>308</v>
      </c>
      <c r="C37" s="67" t="s">
        <v>74</v>
      </c>
      <c r="D37" s="68" t="s">
        <v>258</v>
      </c>
      <c r="E37" s="69" t="s">
        <v>245</v>
      </c>
      <c r="F37" s="110">
        <v>42007</v>
      </c>
      <c r="G37" s="69" t="s">
        <v>247</v>
      </c>
      <c r="H37" s="68" t="s">
        <v>76</v>
      </c>
      <c r="I37" s="68" t="s">
        <v>93</v>
      </c>
      <c r="J37" s="68" t="s">
        <v>111</v>
      </c>
      <c r="K37" s="183" t="s">
        <v>478</v>
      </c>
      <c r="L37" s="184" t="s">
        <v>265</v>
      </c>
      <c r="M37" s="185"/>
      <c r="N37" s="186"/>
      <c r="O37" s="185"/>
      <c r="P37" s="186"/>
      <c r="Q37" s="185"/>
      <c r="R37" s="186"/>
      <c r="S37" s="185"/>
      <c r="T37" s="186"/>
      <c r="U37" s="185"/>
      <c r="V37" s="188"/>
      <c r="W37" s="189"/>
      <c r="X37" s="190"/>
    </row>
    <row r="38" spans="1:27" ht="63" x14ac:dyDescent="0.25">
      <c r="A38" s="79" t="s">
        <v>64</v>
      </c>
      <c r="B38" s="67" t="s">
        <v>308</v>
      </c>
      <c r="C38" s="67" t="s">
        <v>74</v>
      </c>
      <c r="D38" s="68" t="s">
        <v>258</v>
      </c>
      <c r="E38" s="69" t="s">
        <v>245</v>
      </c>
      <c r="F38" s="110">
        <v>42008</v>
      </c>
      <c r="G38" s="69" t="s">
        <v>248</v>
      </c>
      <c r="H38" s="191" t="s">
        <v>81</v>
      </c>
      <c r="I38" s="191" t="s">
        <v>57</v>
      </c>
      <c r="J38" s="191" t="s">
        <v>115</v>
      </c>
      <c r="K38" s="183" t="s">
        <v>478</v>
      </c>
      <c r="L38" s="184" t="s">
        <v>265</v>
      </c>
      <c r="M38" s="192"/>
      <c r="N38" s="188"/>
      <c r="O38" s="192"/>
      <c r="P38" s="188"/>
      <c r="Q38" s="192"/>
      <c r="R38" s="188"/>
      <c r="S38" s="192"/>
      <c r="T38" s="188"/>
      <c r="U38" s="192"/>
      <c r="V38" s="188"/>
      <c r="W38" s="189"/>
      <c r="X38" s="190"/>
    </row>
    <row r="39" spans="1:27" s="97" customFormat="1" ht="63" x14ac:dyDescent="0.25">
      <c r="A39" s="79" t="s">
        <v>64</v>
      </c>
      <c r="B39" s="67" t="s">
        <v>308</v>
      </c>
      <c r="C39" s="67" t="s">
        <v>74</v>
      </c>
      <c r="D39" s="68" t="s">
        <v>258</v>
      </c>
      <c r="E39" s="69" t="s">
        <v>245</v>
      </c>
      <c r="F39" s="110">
        <v>42009</v>
      </c>
      <c r="G39" s="69" t="s">
        <v>249</v>
      </c>
      <c r="H39" s="191" t="s">
        <v>83</v>
      </c>
      <c r="I39" s="191" t="s">
        <v>88</v>
      </c>
      <c r="J39" s="191" t="s">
        <v>107</v>
      </c>
      <c r="K39" s="183" t="s">
        <v>478</v>
      </c>
      <c r="L39" s="184" t="s">
        <v>266</v>
      </c>
      <c r="M39" s="192"/>
      <c r="N39" s="188"/>
      <c r="O39" s="192"/>
      <c r="P39" s="188"/>
      <c r="Q39" s="192"/>
      <c r="R39" s="188"/>
      <c r="S39" s="192"/>
      <c r="T39" s="188"/>
      <c r="U39" s="192"/>
      <c r="V39" s="188"/>
      <c r="W39" s="189"/>
      <c r="X39" s="190"/>
    </row>
    <row r="40" spans="1:27" ht="63" x14ac:dyDescent="0.25">
      <c r="A40" s="79" t="s">
        <v>64</v>
      </c>
      <c r="B40" s="67" t="s">
        <v>308</v>
      </c>
      <c r="C40" s="67" t="s">
        <v>74</v>
      </c>
      <c r="D40" s="68" t="s">
        <v>258</v>
      </c>
      <c r="E40" s="69" t="s">
        <v>245</v>
      </c>
      <c r="F40" s="110">
        <v>42009</v>
      </c>
      <c r="G40" s="69" t="s">
        <v>249</v>
      </c>
      <c r="H40" s="191" t="s">
        <v>78</v>
      </c>
      <c r="I40" s="191" t="s">
        <v>86</v>
      </c>
      <c r="J40" s="191" t="s">
        <v>106</v>
      </c>
      <c r="K40" s="183" t="s">
        <v>478</v>
      </c>
      <c r="L40" s="184" t="s">
        <v>266</v>
      </c>
      <c r="M40" s="192"/>
      <c r="N40" s="188"/>
      <c r="O40" s="192"/>
      <c r="P40" s="188"/>
      <c r="Q40" s="192"/>
      <c r="R40" s="188"/>
      <c r="S40" s="192"/>
      <c r="T40" s="188"/>
      <c r="U40" s="192"/>
      <c r="V40" s="188"/>
      <c r="W40" s="193"/>
      <c r="X40" s="190"/>
    </row>
    <row r="41" spans="1:27" s="97" customFormat="1" ht="15.75" x14ac:dyDescent="0.25">
      <c r="A41" s="206"/>
      <c r="B41" s="207"/>
      <c r="C41" s="207"/>
      <c r="D41" s="208"/>
      <c r="E41" s="206"/>
      <c r="F41" s="209"/>
      <c r="G41" s="206"/>
      <c r="H41" s="208"/>
      <c r="I41" s="208"/>
      <c r="J41" s="208"/>
      <c r="K41" s="208"/>
      <c r="L41" s="210"/>
      <c r="M41" s="211"/>
      <c r="N41" s="211"/>
      <c r="O41" s="211"/>
      <c r="P41" s="211"/>
      <c r="Q41" s="211"/>
      <c r="R41" s="211"/>
      <c r="S41" s="211"/>
      <c r="T41" s="211"/>
      <c r="U41" s="211"/>
      <c r="V41" s="211"/>
      <c r="W41" s="212"/>
      <c r="X41" s="213"/>
    </row>
    <row r="42" spans="1:27" ht="16.5" x14ac:dyDescent="0.3">
      <c r="A42" s="60" t="s">
        <v>460</v>
      </c>
      <c r="B42" s="66"/>
      <c r="C42" s="66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25"/>
    </row>
    <row r="43" spans="1:27" ht="16.5" x14ac:dyDescent="0.3">
      <c r="A43" s="60"/>
      <c r="B43" s="66"/>
      <c r="C43" s="66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62"/>
      <c r="W43" s="51"/>
      <c r="X43" s="25"/>
    </row>
    <row r="44" spans="1:27" ht="16.5" x14ac:dyDescent="0.3">
      <c r="A44" s="60"/>
      <c r="B44" s="66"/>
      <c r="C44" s="66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25"/>
    </row>
    <row r="45" spans="1:27" ht="16.5" x14ac:dyDescent="0.3">
      <c r="A45" s="60"/>
      <c r="B45" s="66"/>
      <c r="C45" s="66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6"/>
      <c r="W45" s="103"/>
      <c r="X45" s="25"/>
    </row>
    <row r="46" spans="1:27" ht="15.75" x14ac:dyDescent="0.25">
      <c r="A46" s="61"/>
      <c r="B46" s="51"/>
      <c r="C46" s="51"/>
      <c r="D46" s="286"/>
      <c r="E46" s="287" t="s">
        <v>490</v>
      </c>
      <c r="F46" s="286"/>
      <c r="G46" s="286"/>
      <c r="H46" s="51"/>
      <c r="I46" s="51"/>
      <c r="J46" s="51"/>
      <c r="K46" s="51"/>
      <c r="L46" s="51"/>
      <c r="M46" s="51"/>
      <c r="N46" s="286"/>
      <c r="O46" s="286"/>
      <c r="P46" s="286"/>
      <c r="Q46" s="292" t="s">
        <v>490</v>
      </c>
      <c r="R46" s="286"/>
      <c r="S46" s="286"/>
      <c r="T46" s="286"/>
      <c r="U46" s="62"/>
      <c r="V46" s="107"/>
      <c r="W46" s="107"/>
    </row>
    <row r="47" spans="1:27" ht="15.75" x14ac:dyDescent="0.25">
      <c r="A47" s="61"/>
      <c r="B47" s="51"/>
      <c r="C47" s="51"/>
      <c r="D47" s="288" t="s">
        <v>59</v>
      </c>
      <c r="E47" s="288"/>
      <c r="F47" s="288"/>
      <c r="G47" s="288"/>
      <c r="H47" s="63"/>
      <c r="I47" s="63"/>
      <c r="J47" s="278"/>
      <c r="K47" s="278"/>
      <c r="L47" s="278"/>
      <c r="M47" s="63"/>
      <c r="N47" s="290" t="s">
        <v>60</v>
      </c>
      <c r="O47" s="290"/>
      <c r="P47" s="290"/>
      <c r="Q47" s="290"/>
      <c r="R47" s="290"/>
      <c r="S47" s="290"/>
      <c r="T47" s="290"/>
      <c r="U47" s="51"/>
    </row>
    <row r="48" spans="1:27" ht="16.5" thickBot="1" x14ac:dyDescent="0.3">
      <c r="D48" s="289" t="s">
        <v>491</v>
      </c>
      <c r="E48" s="289"/>
      <c r="F48" s="289"/>
      <c r="G48" s="289"/>
      <c r="H48" s="64"/>
      <c r="I48" s="65"/>
      <c r="J48" s="274"/>
      <c r="K48" s="274"/>
      <c r="L48" s="274"/>
      <c r="M48" s="64"/>
      <c r="N48" s="291" t="s">
        <v>492</v>
      </c>
      <c r="O48" s="291"/>
      <c r="P48" s="291"/>
      <c r="Q48" s="291"/>
      <c r="R48" s="291"/>
      <c r="S48" s="291"/>
      <c r="T48" s="291"/>
      <c r="U48" s="57"/>
    </row>
    <row r="55" spans="5:5" x14ac:dyDescent="0.25">
      <c r="E55" s="285"/>
    </row>
  </sheetData>
  <sheetProtection password="D57A" sheet="1" objects="1" scenarios="1"/>
  <mergeCells count="34">
    <mergeCell ref="C6:C7"/>
    <mergeCell ref="D47:G47"/>
    <mergeCell ref="J47:L47"/>
    <mergeCell ref="N47:T47"/>
    <mergeCell ref="K7:K8"/>
    <mergeCell ref="L7:L8"/>
    <mergeCell ref="D48:G48"/>
    <mergeCell ref="J48:L48"/>
    <mergeCell ref="N48:T48"/>
    <mergeCell ref="M7:N7"/>
    <mergeCell ref="O7:P7"/>
    <mergeCell ref="Q7:R7"/>
    <mergeCell ref="S7:T7"/>
    <mergeCell ref="F7:F8"/>
    <mergeCell ref="G7:G8"/>
    <mergeCell ref="H7:H8"/>
    <mergeCell ref="I7:I8"/>
    <mergeCell ref="J7:J8"/>
    <mergeCell ref="A1:B3"/>
    <mergeCell ref="D6:D8"/>
    <mergeCell ref="E6:E8"/>
    <mergeCell ref="F6:G6"/>
    <mergeCell ref="H6:J6"/>
    <mergeCell ref="A6:A7"/>
    <mergeCell ref="C1:X3"/>
    <mergeCell ref="I5:J5"/>
    <mergeCell ref="K5:L5"/>
    <mergeCell ref="V5:W5"/>
    <mergeCell ref="U7:V7"/>
    <mergeCell ref="W7:W8"/>
    <mergeCell ref="K6:L6"/>
    <mergeCell ref="M6:W6"/>
    <mergeCell ref="X6:X8"/>
    <mergeCell ref="B6:B7"/>
  </mergeCells>
  <dataValidations xWindow="91" yWindow="557" count="13">
    <dataValidation allowBlank="1" showErrorMessage="1" sqref="E17"/>
    <dataValidation allowBlank="1" showInputMessage="1" showErrorMessage="1" promptTitle="DEPENDENCIAS" prompt="Seleccione la dependencia de la entidad" sqref="E36:E41"/>
    <dataValidation allowBlank="1" showInputMessage="1" showErrorMessage="1" promptTitle="PROCESO INSTITUCIONAL" prompt="Seleccione el Proceso Institucional" sqref="D41"/>
    <dataValidation type="list" showInputMessage="1" showErrorMessage="1" promptTitle="POLITICA DE DES ADMINISTRATIVO" prompt="Seleccionar Política de Desarrollo Administrativo" sqref="A22:A24">
      <formula1>#REF!</formula1>
    </dataValidation>
    <dataValidation type="list" allowBlank="1" showInputMessage="1" showErrorMessage="1" promptTitle="PROCESO" prompt="Seleccione el Proceso Institucional" sqref="H28:H29 H9:H15 H18:H24 H31:H33 H35:H41">
      <formula1>#REF!</formula1>
    </dataValidation>
    <dataValidation type="list" allowBlank="1" showInputMessage="1" showErrorMessage="1" promptTitle="RESPONSABLE" prompt="Seleccione Responsable" sqref="J28:J29 J9:J15 J21:J24 J18:J19 J31:J33 J36:J41">
      <formula1>#REF!</formula1>
    </dataValidation>
    <dataValidation type="list" allowBlank="1" showInputMessage="1" showErrorMessage="1" promptTitle="DEPENDENCIA" prompt="Seleccione la Dependencia" sqref="I28:I29 I9:I15 I21:I24 I18:I19 I31:I33 I36:I41">
      <formula1>#REF!</formula1>
    </dataValidation>
    <dataValidation type="list" allowBlank="1" showInputMessage="1" showErrorMessage="1" sqref="X5">
      <formula1>#REF!</formula1>
    </dataValidation>
    <dataValidation type="list" allowBlank="1" showInputMessage="1" showErrorMessage="1" promptTitle="POLÍTICA DE DES. ADMINISTRATIVO" prompt="Seleccione Política de Desarrollo Administrativo" sqref="A36:A41 A9:A17">
      <formula1>#REF!</formula1>
    </dataValidation>
    <dataValidation type="list" showInputMessage="1" showErrorMessage="1" promptTitle="POLITICA DE DES ADMINISTRATIVO" prompt="Seleccionar Política de Desarrollo Administrativo" sqref="A18:A21 A25:A35">
      <formula1>#REF!</formula1>
    </dataValidation>
    <dataValidation allowBlank="1" showInputMessage="1" showErrorMessage="1" promptTitle="PROCESO" prompt="Seleccione el Proceso Institucional" sqref="H34"/>
    <dataValidation allowBlank="1" showInputMessage="1" showErrorMessage="1" promptTitle="DEPENDENCIA" prompt="Seleccione la Dependencia" sqref="I34:I35"/>
    <dataValidation allowBlank="1" showInputMessage="1" showErrorMessage="1" promptTitle="RESPONSABLE" prompt="Seleccione Responsable" sqref="J34:J35"/>
  </dataValidation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&amp;L&amp;"Arial Narrow,Normal"&amp;9Código: G1-S2-FO-02
Versión: 03&amp;C&amp;"Arial Narrow,Normal"&amp;9Vigencia: 30/01/2015&amp;R&amp;"Arial Narrow,Normal"&amp;9Página: 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xWindow="91" yWindow="557" count="13">
        <x14:dataValidation type="list" allowBlank="1" showInputMessage="1" showErrorMessage="1" promptTitle="ETAPA" prompt="Seleccione la etapa">
          <x14:formula1>
            <xm:f>'1.2 Listas'!$F$2:$F$7</xm:f>
          </x14:formula1>
          <xm:sqref>K5:L5</xm:sqref>
        </x14:dataValidation>
        <x14:dataValidation type="list" allowBlank="1" showInputMessage="1" showErrorMessage="1" promptTitle="DEPENDENCIA" prompt="Seleccione la Dependencia">
          <x14:formula1>
            <xm:f>'[2]3.2 Listas'!#REF!</xm:f>
          </x14:formula1>
          <xm:sqref>I25:I27</xm:sqref>
        </x14:dataValidation>
        <x14:dataValidation type="list" allowBlank="1" showInputMessage="1" showErrorMessage="1" promptTitle="RESPONSABLE" prompt="Seleccione Responsable">
          <x14:formula1>
            <xm:f>'[2]3.2 Listas'!#REF!</xm:f>
          </x14:formula1>
          <xm:sqref>J25:J27</xm:sqref>
        </x14:dataValidation>
        <x14:dataValidation type="list" allowBlank="1" showInputMessage="1" showErrorMessage="1" promptTitle="PROCESO" prompt="Seleccione el Proceso Institucional">
          <x14:formula1>
            <xm:f>'[2]3.2 Listas'!#REF!</xm:f>
          </x14:formula1>
          <xm:sqref>H25:H27</xm:sqref>
        </x14:dataValidation>
        <x14:dataValidation type="list" allowBlank="1" showInputMessage="1" showErrorMessage="1" promptTitle="PROCESO" prompt="Seleccione el Proceso Institucional">
          <x14:formula1>
            <xm:f>'[3]3.2 Listas'!#REF!</xm:f>
          </x14:formula1>
          <xm:sqref>H30</xm:sqref>
        </x14:dataValidation>
        <x14:dataValidation type="list" allowBlank="1" showInputMessage="1" showErrorMessage="1" promptTitle="RESPONSABLE" prompt="Seleccione Responsable">
          <x14:formula1>
            <xm:f>'[3]3.2 Listas'!#REF!</xm:f>
          </x14:formula1>
          <xm:sqref>J30</xm:sqref>
        </x14:dataValidation>
        <x14:dataValidation type="list" allowBlank="1" showInputMessage="1" showErrorMessage="1" promptTitle="DEPENDENCIA" prompt="Seleccione la Dependencia">
          <x14:formula1>
            <xm:f>'[3]3.2 Listas'!#REF!</xm:f>
          </x14:formula1>
          <xm:sqref>I30</xm:sqref>
        </x14:dataValidation>
        <x14:dataValidation type="list" allowBlank="1" showInputMessage="1" showErrorMessage="1" promptTitle="DEPENDENCIA" prompt="Seleccione la Dependencia">
          <x14:formula1>
            <xm:f>'[4]3.2 Listas'!#REF!</xm:f>
          </x14:formula1>
          <xm:sqref>I16:I17</xm:sqref>
        </x14:dataValidation>
        <x14:dataValidation type="list" allowBlank="1" showInputMessage="1" showErrorMessage="1" promptTitle="RESPONSABLE" prompt="Seleccione Responsable">
          <x14:formula1>
            <xm:f>'1.2 Listas'!$B$91:$B$111</xm:f>
          </x14:formula1>
          <xm:sqref>J20</xm:sqref>
        </x14:dataValidation>
        <x14:dataValidation type="list" allowBlank="1" showInputMessage="1" showErrorMessage="1" promptTitle="DEPENDENCIA" prompt="Seleccione la Dependencia">
          <x14:formula1>
            <xm:f>'1.2 Listas'!$B$68:$B$88</xm:f>
          </x14:formula1>
          <xm:sqref>I20</xm:sqref>
        </x14:dataValidation>
        <x14:dataValidation type="list" allowBlank="1" showInputMessage="1" showErrorMessage="1">
          <x14:formula1>
            <xm:f>'1.2 Listas'!$B$29:$B$46</xm:f>
          </x14:formula1>
          <xm:sqref>C9:C41</xm:sqref>
        </x14:dataValidation>
        <x14:dataValidation type="list" allowBlank="1" showInputMessage="1" showErrorMessage="1">
          <x14:formula1>
            <xm:f>'1.2 Listas'!$B$15:$B$23</xm:f>
          </x14:formula1>
          <xm:sqref>B9:B41</xm:sqref>
        </x14:dataValidation>
        <x14:dataValidation type="list" allowBlank="1" showInputMessage="1" showErrorMessage="1">
          <x14:formula1>
            <xm:f>'1.2 Listas'!$D$2:$D$32</xm:f>
          </x14:formula1>
          <xm:sqref>D9:D40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L9" sqref="L9"/>
    </sheetView>
  </sheetViews>
  <sheetFormatPr baseColWidth="10" defaultRowHeight="15" x14ac:dyDescent="0.25"/>
  <cols>
    <col min="2" max="2" width="16.140625" customWidth="1"/>
  </cols>
  <sheetData>
    <row r="1" spans="1:8" x14ac:dyDescent="0.25">
      <c r="A1" s="234" t="s">
        <v>39</v>
      </c>
      <c r="B1" s="234"/>
      <c r="C1" s="234"/>
      <c r="D1" s="234"/>
      <c r="E1" s="234"/>
      <c r="F1" s="234"/>
      <c r="G1" s="234"/>
      <c r="H1" s="234"/>
    </row>
    <row r="2" spans="1:8" x14ac:dyDescent="0.25">
      <c r="A2" s="81"/>
      <c r="B2" s="2"/>
      <c r="C2" s="1"/>
      <c r="D2" s="1"/>
      <c r="E2" s="1"/>
      <c r="F2" s="1"/>
      <c r="G2" s="1"/>
      <c r="H2" s="1"/>
    </row>
    <row r="3" spans="1:8" x14ac:dyDescent="0.25">
      <c r="A3" s="235" t="s">
        <v>27</v>
      </c>
      <c r="B3" s="235"/>
      <c r="C3" s="235"/>
      <c r="D3" s="235"/>
      <c r="E3" s="235"/>
      <c r="F3" s="235"/>
      <c r="G3" s="235"/>
      <c r="H3" s="235"/>
    </row>
    <row r="4" spans="1:8" x14ac:dyDescent="0.25">
      <c r="A4" s="81"/>
      <c r="B4" s="2"/>
      <c r="C4" s="1"/>
      <c r="D4" s="1"/>
      <c r="E4" s="1"/>
      <c r="F4" s="1"/>
      <c r="G4" s="1"/>
      <c r="H4" s="1"/>
    </row>
    <row r="5" spans="1:8" x14ac:dyDescent="0.25">
      <c r="A5" s="81"/>
      <c r="B5" s="2"/>
      <c r="C5" s="1"/>
      <c r="D5" s="1"/>
      <c r="E5" s="1"/>
      <c r="F5" s="1"/>
      <c r="G5" s="1"/>
      <c r="H5" s="1"/>
    </row>
    <row r="6" spans="1:8" x14ac:dyDescent="0.25">
      <c r="A6" s="81"/>
      <c r="B6" s="2"/>
      <c r="C6" s="1"/>
      <c r="D6" s="1"/>
      <c r="E6" s="1"/>
      <c r="F6" s="1"/>
      <c r="G6" s="1"/>
      <c r="H6" s="1"/>
    </row>
    <row r="7" spans="1:8" x14ac:dyDescent="0.25">
      <c r="A7" s="81" t="s">
        <v>12</v>
      </c>
      <c r="B7" s="82" t="s">
        <v>437</v>
      </c>
      <c r="C7" s="233" t="s">
        <v>445</v>
      </c>
      <c r="D7" s="233"/>
      <c r="E7" s="233"/>
      <c r="F7" s="233"/>
      <c r="G7" s="233"/>
      <c r="H7" s="233"/>
    </row>
    <row r="8" spans="1:8" s="97" customFormat="1" x14ac:dyDescent="0.25">
      <c r="A8" s="81">
        <v>2</v>
      </c>
      <c r="B8" s="82" t="s">
        <v>439</v>
      </c>
      <c r="C8" s="217" t="s">
        <v>440</v>
      </c>
      <c r="D8" s="217"/>
      <c r="E8" s="217"/>
      <c r="F8" s="217"/>
      <c r="G8" s="217"/>
      <c r="H8" s="217"/>
    </row>
    <row r="9" spans="1:8" ht="24" x14ac:dyDescent="0.25">
      <c r="A9" s="81">
        <v>3</v>
      </c>
      <c r="B9" s="82" t="s">
        <v>32</v>
      </c>
      <c r="C9" s="236" t="s">
        <v>438</v>
      </c>
      <c r="D9" s="236"/>
      <c r="E9" s="236"/>
      <c r="F9" s="236"/>
      <c r="G9" s="236"/>
      <c r="H9" s="236"/>
    </row>
    <row r="10" spans="1:8" s="97" customFormat="1" ht="36" x14ac:dyDescent="0.25">
      <c r="A10" s="81">
        <v>4</v>
      </c>
      <c r="B10" s="82" t="s">
        <v>6</v>
      </c>
      <c r="C10" s="236" t="s">
        <v>446</v>
      </c>
      <c r="D10" s="236"/>
      <c r="E10" s="236"/>
      <c r="F10" s="236"/>
      <c r="G10" s="236"/>
      <c r="H10" s="236"/>
    </row>
    <row r="11" spans="1:8" ht="24" x14ac:dyDescent="0.25">
      <c r="A11" s="81">
        <v>5</v>
      </c>
      <c r="B11" s="82" t="s">
        <v>420</v>
      </c>
      <c r="C11" s="233" t="s">
        <v>447</v>
      </c>
      <c r="D11" s="233"/>
      <c r="E11" s="233"/>
      <c r="F11" s="233"/>
      <c r="G11" s="233"/>
      <c r="H11" s="233"/>
    </row>
    <row r="12" spans="1:8" ht="24.75" customHeight="1" x14ac:dyDescent="0.25">
      <c r="A12" s="81">
        <v>6</v>
      </c>
      <c r="B12" s="82" t="s">
        <v>7</v>
      </c>
      <c r="C12" s="236" t="s">
        <v>448</v>
      </c>
      <c r="D12" s="236"/>
      <c r="E12" s="236"/>
      <c r="F12" s="236"/>
      <c r="G12" s="236"/>
      <c r="H12" s="236"/>
    </row>
    <row r="13" spans="1:8" x14ac:dyDescent="0.25">
      <c r="A13" s="81">
        <v>7</v>
      </c>
      <c r="B13" s="82" t="s">
        <v>5</v>
      </c>
      <c r="C13" s="233" t="s">
        <v>449</v>
      </c>
      <c r="D13" s="233"/>
      <c r="E13" s="233"/>
      <c r="F13" s="233"/>
      <c r="G13" s="233"/>
      <c r="H13" s="233"/>
    </row>
    <row r="14" spans="1:8" s="97" customFormat="1" x14ac:dyDescent="0.25">
      <c r="A14" s="81">
        <v>8</v>
      </c>
      <c r="B14" s="82" t="s">
        <v>441</v>
      </c>
      <c r="C14" s="217" t="s">
        <v>450</v>
      </c>
      <c r="D14" s="217"/>
      <c r="E14" s="217"/>
      <c r="F14" s="217"/>
      <c r="G14" s="217"/>
      <c r="H14" s="217"/>
    </row>
    <row r="15" spans="1:8" s="97" customFormat="1" ht="24" x14ac:dyDescent="0.25">
      <c r="A15" s="81">
        <v>9</v>
      </c>
      <c r="B15" s="82" t="s">
        <v>442</v>
      </c>
      <c r="C15" s="217" t="s">
        <v>451</v>
      </c>
      <c r="D15" s="217"/>
      <c r="E15" s="217"/>
      <c r="F15" s="217"/>
      <c r="G15" s="217"/>
      <c r="H15" s="217"/>
    </row>
    <row r="16" spans="1:8" s="97" customFormat="1" x14ac:dyDescent="0.25">
      <c r="A16" s="81">
        <v>10</v>
      </c>
      <c r="B16" s="82" t="s">
        <v>20</v>
      </c>
      <c r="C16" s="217" t="s">
        <v>452</v>
      </c>
      <c r="D16" s="217"/>
      <c r="E16" s="217"/>
      <c r="F16" s="217"/>
      <c r="G16" s="217"/>
      <c r="H16" s="217"/>
    </row>
    <row r="17" spans="1:8" ht="22.5" customHeight="1" x14ac:dyDescent="0.25">
      <c r="A17" s="81">
        <v>11</v>
      </c>
      <c r="B17" s="82" t="s">
        <v>4</v>
      </c>
      <c r="C17" s="233" t="s">
        <v>10</v>
      </c>
      <c r="D17" s="233"/>
      <c r="E17" s="233"/>
      <c r="F17" s="233"/>
      <c r="G17" s="233"/>
      <c r="H17" s="233"/>
    </row>
    <row r="18" spans="1:8" ht="24" x14ac:dyDescent="0.25">
      <c r="A18" s="81">
        <v>12</v>
      </c>
      <c r="B18" s="82" t="s">
        <v>443</v>
      </c>
      <c r="C18" s="221" t="s">
        <v>453</v>
      </c>
    </row>
    <row r="19" spans="1:8" ht="24.75" customHeight="1" x14ac:dyDescent="0.25">
      <c r="A19" s="81">
        <v>13</v>
      </c>
      <c r="B19" s="82" t="s">
        <v>53</v>
      </c>
      <c r="C19" s="221" t="s">
        <v>456</v>
      </c>
    </row>
    <row r="20" spans="1:8" s="97" customFormat="1" ht="24" x14ac:dyDescent="0.25">
      <c r="A20" s="81">
        <v>14</v>
      </c>
      <c r="B20" s="82" t="s">
        <v>444</v>
      </c>
      <c r="C20" s="2" t="s">
        <v>455</v>
      </c>
      <c r="D20" s="2"/>
      <c r="E20" s="2"/>
      <c r="F20" s="2"/>
      <c r="G20" s="2"/>
      <c r="H20" s="2"/>
    </row>
    <row r="21" spans="1:8" x14ac:dyDescent="0.25">
      <c r="A21" s="81">
        <v>15</v>
      </c>
      <c r="B21" s="2" t="s">
        <v>15</v>
      </c>
      <c r="C21" s="233"/>
      <c r="D21" s="233"/>
      <c r="E21" s="233"/>
      <c r="F21" s="233"/>
      <c r="G21" s="233"/>
      <c r="H21" s="233"/>
    </row>
    <row r="22" spans="1:8" ht="36" x14ac:dyDescent="0.25">
      <c r="A22" s="81">
        <v>15.1</v>
      </c>
      <c r="B22" s="82" t="s">
        <v>457</v>
      </c>
      <c r="C22" s="233" t="s">
        <v>17</v>
      </c>
      <c r="D22" s="233"/>
      <c r="E22" s="233"/>
      <c r="F22" s="233"/>
      <c r="G22" s="233"/>
      <c r="H22" s="233"/>
    </row>
    <row r="23" spans="1:8" ht="24" x14ac:dyDescent="0.25">
      <c r="A23" s="81">
        <v>15.2</v>
      </c>
      <c r="B23" s="82" t="s">
        <v>458</v>
      </c>
      <c r="C23" s="233" t="s">
        <v>18</v>
      </c>
      <c r="D23" s="233"/>
      <c r="E23" s="233"/>
      <c r="F23" s="233"/>
      <c r="G23" s="233"/>
      <c r="H23" s="233"/>
    </row>
  </sheetData>
  <sheetProtection password="D57A" sheet="1" objects="1" scenarios="1"/>
  <mergeCells count="12">
    <mergeCell ref="C22:H22"/>
    <mergeCell ref="C23:H23"/>
    <mergeCell ref="A1:H1"/>
    <mergeCell ref="A3:H3"/>
    <mergeCell ref="C7:H7"/>
    <mergeCell ref="C9:H9"/>
    <mergeCell ref="C11:H11"/>
    <mergeCell ref="C21:H21"/>
    <mergeCell ref="C12:H12"/>
    <mergeCell ref="C10:H10"/>
    <mergeCell ref="C13:H13"/>
    <mergeCell ref="C17:H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1. Plan Estrategico</vt:lpstr>
      <vt:lpstr>1,1. Pautas diligenciamiento</vt:lpstr>
      <vt:lpstr>1.2 Listas</vt:lpstr>
      <vt:lpstr>2. Plan Indicativo</vt:lpstr>
      <vt:lpstr>2.1 Pautas diligenciamiento </vt:lpstr>
      <vt:lpstr>3. Plan de Acción</vt:lpstr>
      <vt:lpstr>3.1 Pautas diligenciamiento</vt:lpstr>
      <vt:lpstr>'3. Plan de Acción'!Área_de_impresión</vt:lpstr>
      <vt:lpstr>'1. Plan Estrategico'!Títulos_a_imprimir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Moreno</dc:creator>
  <cp:lastModifiedBy>MariaC</cp:lastModifiedBy>
  <cp:lastPrinted>2015-01-30T19:59:13Z</cp:lastPrinted>
  <dcterms:created xsi:type="dcterms:W3CDTF">2013-03-11T20:47:37Z</dcterms:created>
  <dcterms:modified xsi:type="dcterms:W3CDTF">2015-01-31T16:53:25Z</dcterms:modified>
</cp:coreProperties>
</file>