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vfileserver\natali padron\Desktop\PUBLICACIONES SEP2017\2018\Planeacion\"/>
    </mc:Choice>
  </mc:AlternateContent>
  <bookViews>
    <workbookView xWindow="0" yWindow="0" windowWidth="28800" windowHeight="12435"/>
  </bookViews>
  <sheets>
    <sheet name="3. Plan de Acción" sheetId="1" r:id="rId1"/>
  </sheets>
  <externalReferences>
    <externalReference r:id="rId2"/>
    <externalReference r:id="rId3"/>
  </externalReferences>
  <definedNames>
    <definedName name="_xlnm.Print_Area" localSheetId="0">'3. Plan de Acción'!$A$1:$Y$44</definedName>
    <definedName name="_xlnm.Print_Titles" localSheetId="0">'3. Plan de Acción'!$1:$8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44" i="1" l="1"/>
  <c r="V44" i="1"/>
  <c r="W30" i="1" l="1"/>
  <c r="V30" i="1"/>
  <c r="W38" i="1"/>
  <c r="V38" i="1"/>
  <c r="W29" i="1"/>
  <c r="V29" i="1"/>
  <c r="W27" i="1"/>
  <c r="V27" i="1"/>
  <c r="W28" i="1"/>
  <c r="V28" i="1"/>
  <c r="W24" i="1"/>
  <c r="V24" i="1"/>
  <c r="W32" i="1"/>
  <c r="V32" i="1"/>
  <c r="W31" i="1"/>
  <c r="V31" i="1"/>
  <c r="W26" i="1"/>
  <c r="V26" i="1"/>
  <c r="W41" i="1"/>
  <c r="V41" i="1"/>
  <c r="W40" i="1"/>
  <c r="V40" i="1"/>
  <c r="W39" i="1"/>
  <c r="V39" i="1"/>
  <c r="W23" i="1"/>
  <c r="V23" i="1"/>
  <c r="W33" i="1"/>
  <c r="V33" i="1"/>
  <c r="W43" i="1"/>
  <c r="V43" i="1"/>
  <c r="W17" i="1"/>
  <c r="V17" i="1"/>
  <c r="W18" i="1"/>
  <c r="V18" i="1"/>
  <c r="W16" i="1"/>
  <c r="V16" i="1"/>
  <c r="W14" i="1"/>
  <c r="V14" i="1"/>
  <c r="W13" i="1"/>
  <c r="V13" i="1"/>
  <c r="W12" i="1"/>
  <c r="V12" i="1"/>
  <c r="W15" i="1"/>
  <c r="V15" i="1"/>
  <c r="W42" i="1"/>
  <c r="V42" i="1"/>
  <c r="W11" i="1"/>
  <c r="V11" i="1"/>
  <c r="W10" i="1"/>
  <c r="V10" i="1"/>
  <c r="W9" i="1"/>
  <c r="V9" i="1"/>
  <c r="W22" i="1"/>
  <c r="V22" i="1"/>
  <c r="W19" i="1"/>
  <c r="V19" i="1"/>
  <c r="W37" i="1"/>
  <c r="V37" i="1"/>
  <c r="W25" i="1"/>
  <c r="V25" i="1"/>
  <c r="W35" i="1"/>
  <c r="V35" i="1"/>
  <c r="W34" i="1"/>
  <c r="V34" i="1"/>
  <c r="W36" i="1"/>
  <c r="V36" i="1"/>
  <c r="W20" i="1"/>
  <c r="V20" i="1"/>
  <c r="W21" i="1"/>
  <c r="V21" i="1"/>
</calcChain>
</file>

<file path=xl/sharedStrings.xml><?xml version="1.0" encoding="utf-8"?>
<sst xmlns="http://schemas.openxmlformats.org/spreadsheetml/2006/main" count="434" uniqueCount="223">
  <si>
    <t>PLAN DE ACCIÓN</t>
  </si>
  <si>
    <t>3. PERÍODO SEGUIMIENTO</t>
  </si>
  <si>
    <t>5. OBJETIVO ESTRATEGICO</t>
  </si>
  <si>
    <r>
      <rPr>
        <b/>
        <sz val="7"/>
        <color theme="0"/>
        <rFont val="Arial Narrow"/>
        <family val="2"/>
      </rPr>
      <t>6.</t>
    </r>
    <r>
      <rPr>
        <b/>
        <sz val="9"/>
        <color theme="0"/>
        <rFont val="Arial Narrow"/>
        <family val="2"/>
      </rPr>
      <t xml:space="preserve"> ESTRATEGIA</t>
    </r>
  </si>
  <si>
    <t xml:space="preserve">7. META  
</t>
  </si>
  <si>
    <t>8. ACTIVIDAD</t>
  </si>
  <si>
    <t xml:space="preserve">9. TIEMPO PROGRAMADO </t>
  </si>
  <si>
    <t>10. PROCESO</t>
  </si>
  <si>
    <t>11. INDICADOR</t>
  </si>
  <si>
    <t xml:space="preserve">12. AUTOEVALUACIÓN </t>
  </si>
  <si>
    <t>14. SEGUIMIENTO OAPLA</t>
  </si>
  <si>
    <t>FECHA INICIAL</t>
  </si>
  <si>
    <t>FECHA FINAL</t>
  </si>
  <si>
    <t>NOMBRE</t>
  </si>
  <si>
    <t>DEPENDENCIA</t>
  </si>
  <si>
    <t>RESPONSABLE</t>
  </si>
  <si>
    <t>DESCRIPCIÓN</t>
  </si>
  <si>
    <t>RESULTADO ESPERADO</t>
  </si>
  <si>
    <t>SEGUNDO TRIMESTRE</t>
  </si>
  <si>
    <t>TERCER TRIMESTRE</t>
  </si>
  <si>
    <t>CUARTO TRIMESTRE</t>
  </si>
  <si>
    <t>% ACUMULADO</t>
  </si>
  <si>
    <t>13.AMPLIACIÓN DE LA AUTOEVALUACIÓN</t>
  </si>
  <si>
    <t>PR</t>
  </si>
  <si>
    <t>EJ</t>
  </si>
  <si>
    <t>Información y comunicación</t>
  </si>
  <si>
    <t>Gestión Documental</t>
  </si>
  <si>
    <t>Generar confianza y reconocimiento por parte de los diferentes grupos de interés para asegurar el posicionamiento de la Entidad</t>
  </si>
  <si>
    <t>Implementar el programa de Gestión Documental</t>
  </si>
  <si>
    <t>Socializar el Programa de Gestion Documental al 100%  de la USPEC</t>
  </si>
  <si>
    <t>Diseñar  el Programa de Gestión Documental, aprobarlo por Comité Institucional de Gestión del Desempeño y Socializar  a cada una de las áreas de la entidad</t>
  </si>
  <si>
    <t>Gestión Administrativa y Financiera</t>
  </si>
  <si>
    <t>Subdirección Administrativa</t>
  </si>
  <si>
    <t>Subdirector Administrativo</t>
  </si>
  <si>
    <t>N°. de dependencias capacitadas/total de las dependencias de la Unidad</t>
  </si>
  <si>
    <t>Programa de Gestion Documental  socializado</t>
  </si>
  <si>
    <t xml:space="preserve">Digitalización del 40% de los documentos de la entidad </t>
  </si>
  <si>
    <t>Digitalización documentos</t>
  </si>
  <si>
    <t>Número de series  digitalizadas  / total de series de la USPEC equivalente al 40%</t>
  </si>
  <si>
    <t>40%  de  series documentales digitalizadas</t>
  </si>
  <si>
    <t>Talento Humano</t>
  </si>
  <si>
    <t>Gestión del Talento Humano</t>
  </si>
  <si>
    <t xml:space="preserve">Fortalecer la cultura organizacional a través del desarrollo de competencias y bienestar integral del talento humano para afianzar el compromiso institucional
</t>
  </si>
  <si>
    <t>Fortalecer la planta de personal de la entidad</t>
  </si>
  <si>
    <t>Desarrollar  programas de bienestar  para los funcionarios de la Unidad</t>
  </si>
  <si>
    <t>Implementar el Programa de Talento Humano</t>
  </si>
  <si>
    <t xml:space="preserve">Avance del programa de Bienestar Social  </t>
  </si>
  <si>
    <t xml:space="preserve">Programas de Bienestar Social desarrollados </t>
  </si>
  <si>
    <t xml:space="preserve"> Avance Plan Institucional de Capacitacitación PIC/  Plan Institucional de Capacitacitación PIC</t>
  </si>
  <si>
    <t>Avance Plan Institucional de Capacitacitación PIC</t>
  </si>
  <si>
    <t>Plan Institucional de Capacitación desarrollado</t>
  </si>
  <si>
    <t>Culminar el rediseño institucional para ser presentado a las instancias competentes.</t>
  </si>
  <si>
    <t>Establecer y desarrollar cronograma de trabajo para Rediseño institucional</t>
  </si>
  <si>
    <t>Avance del cronograma de trabajo para Rediseño institucional</t>
  </si>
  <si>
    <t>Estudio actualizado, presentado ante las instancias correspondientes (MIJ, DAFP, MHCP)</t>
  </si>
  <si>
    <t>Gestión para el resultado con valores</t>
  </si>
  <si>
    <t>Servicio al Ciudadano</t>
  </si>
  <si>
    <t>Robustecer los mecanismos de Transparencia Institucional y de lucha contra la corrupción</t>
  </si>
  <si>
    <t>Dar a conocer la gestión de la USPEC y mejorar la percepción de la misma</t>
  </si>
  <si>
    <t xml:space="preserve">Participación en las Ferias de Atención al Ciudadano programadas por el Departamento Nacional de Planeación. </t>
  </si>
  <si>
    <t>Dirección Administrativa y Financiera</t>
  </si>
  <si>
    <t>Director Administrativo y Financiero</t>
  </si>
  <si>
    <t xml:space="preserve">50% de Ferias asistidas /Total de Ferias convocadas </t>
  </si>
  <si>
    <t>Divulgación funcionamiento de la USPEC en ferias asistidas</t>
  </si>
  <si>
    <t>Direccionamiento estratégico y planeación</t>
  </si>
  <si>
    <t>Planeación Institucional</t>
  </si>
  <si>
    <t>Consolidar la cultura de calidad dentro de la institución mediante la interiorización y apropiación del SIGI, con el fin de atender con efectividad las necesidades del cliente institucional</t>
  </si>
  <si>
    <t>Implementar los controles que aseguren la confiabilidad, integridad y disponibilidad de la información institucional</t>
  </si>
  <si>
    <t>Adelantar sensibilización sobre los documentos generados en el Sistema Integrado del Proceso de Gestión Contractual a 100 personas vinculadas (Funcionarios de Planta y Contratistas) a  la Entidad</t>
  </si>
  <si>
    <t>Desarrollar campañas de sensiibilización y apropiación de los documentos estandarizados en el Proceso Contractual</t>
  </si>
  <si>
    <t>Gestión Contractual</t>
  </si>
  <si>
    <t>Dirección de Gestión Contractual</t>
  </si>
  <si>
    <t>Director de Gestión Contractual</t>
  </si>
  <si>
    <t>N° Personas sensibilizadas / N° de Personas proyectadas a sensibilizar (100)</t>
  </si>
  <si>
    <t>Funcionarios sensibilizados y actualizados en el proceso</t>
  </si>
  <si>
    <t>Proveer bienes y servicios para contribuir al mejoramiento de las condiciones de habitabilidad y bienestar de la población privada de la libertad</t>
  </si>
  <si>
    <t>Realizar seguimiento permanente al Plan de Adquisiciones</t>
  </si>
  <si>
    <t>Seguimiento mensual a los compromisos adquiridos por las àreas ejecutoras en materia contractual</t>
  </si>
  <si>
    <t>N° de procesos en curso/ N° de procesos propuestos</t>
  </si>
  <si>
    <t>Procesos prouestos y ejecutados</t>
  </si>
  <si>
    <t>Realizar  seguimiento contractual al 80% de los contratos vigentes (excluyendo prestación de servicios profesionales y apoyo a la gestión).</t>
  </si>
  <si>
    <t xml:space="preserve">Seguimineto a los contratos vigentes  </t>
  </si>
  <si>
    <t>N° de contratos analizados / 80% del total de contratos vigentes</t>
  </si>
  <si>
    <t>Contratos vigentes con seguimiento contractual</t>
  </si>
  <si>
    <t xml:space="preserve">Proporcionar la infraestructura física y su mantenimiento para contribuir al mejoramiento de las condiciones de habitabilidad y bienestar de la población privada de la libertad </t>
  </si>
  <si>
    <t>Ampliar, mejorar y conservar la infraestructura del Sistema Penitenciario y Carcelario</t>
  </si>
  <si>
    <t>Elaboración del Plan Maestro de Infraestructura Penitenciaria y Carcelaria</t>
  </si>
  <si>
    <t>Ejecutar la Fase 1 - Diagnostico- Hito N° 1 Del Plan Maestro de Infraestructura Penitenciaria y Carcelaria</t>
  </si>
  <si>
    <t>Gestión de la Infraestructura</t>
  </si>
  <si>
    <t>Dirección de Infraestructura</t>
  </si>
  <si>
    <t>Director de Infraestructura</t>
  </si>
  <si>
    <t xml:space="preserve">Plan Maestro de Infraestructura Penitenciaria y Carcelaria elaborado. </t>
  </si>
  <si>
    <t>Ejecución del Plan Maestro de Infraestructura  Fase 1 Hito 1</t>
  </si>
  <si>
    <t xml:space="preserve">Entregar 1500 cupos penitenciarios y carcelarios al INPEC
</t>
  </si>
  <si>
    <t>Generar cupos penitenciarios y carcelarios para la población privada de la libertad</t>
  </si>
  <si>
    <t>No. de cupos entregados / No. Cupos proyectados para la vigencia</t>
  </si>
  <si>
    <t>Cupos entragados</t>
  </si>
  <si>
    <t xml:space="preserve">Proporcionar la infraestructura física y su mantenimiento para contribuir al mejoramiento de las condiciones de habitabilidad y bienestar de la población privada de la libertad 
</t>
  </si>
  <si>
    <t>Intervenir 135 ERON con obras de mantenimiento general.
Seguimiento mensual a los compromisos adquiridos por las àreas ejecutoras en materia contractual</t>
  </si>
  <si>
    <t>Realizar mantenimiento a la infraestructura penitenciaria y carcelaria</t>
  </si>
  <si>
    <t>N° de ERON con intervenciones en mantenimiento iniciadas durante la vigencia / N° de ERON proyectados para intervención en la vigencia.</t>
  </si>
  <si>
    <t xml:space="preserve">135 ERON con obras de  mantenimiento </t>
  </si>
  <si>
    <t>Gestión Presupuestal y eficiencia del gasto público</t>
  </si>
  <si>
    <t>Comprometer el presupuesto de inversión apropiado  durante la vigencia para la infraestructura penitenciaria y carcelaria</t>
  </si>
  <si>
    <t>Adelantar las actividades contractuales requeridas para la construcción, renovación y mantenimiento de la infraestructura</t>
  </si>
  <si>
    <t>Presupuesto de inversión obligado / Presupuesto apropiado</t>
  </si>
  <si>
    <t>Compromiso total del presupuesto de Inversión apropiado para la vigencia</t>
  </si>
  <si>
    <t>Fortalecer el suministro de bienes y servicios para el Sistema Penitenciario y Carcelario</t>
  </si>
  <si>
    <t>Fortalecimiento tecnológico de dieciseis (16) salas para audiencias judiciales del INPEC</t>
  </si>
  <si>
    <t>Dotar con elementos tecnológicos al Sistema Penitenciario y Carcelario</t>
  </si>
  <si>
    <t>Gestión de Suministro de Bienes y Prestación de Servicios</t>
  </si>
  <si>
    <t>Dirección de Logística</t>
  </si>
  <si>
    <t>Director Logístico</t>
  </si>
  <si>
    <t>No. de ERON con salas para audiencias judiciales fortalecidas tecnológicamente /
 No. de ERON con salas para audiencias fortalecidas tecnológicamente proyectadas para la vigencia</t>
  </si>
  <si>
    <t>Contratos adjudicados para la implementación de 16 Salas para realización de audiencias virtuales</t>
  </si>
  <si>
    <t>Dotar a cuatro (4) ERON con máquinas de Rayos X</t>
  </si>
  <si>
    <t>No. de ERON con máquinas de Rayos X  /
 No. de ERON con máquinas de Rayos X  proyectados para la vigencia</t>
  </si>
  <si>
    <t xml:space="preserve">Contratos adjudicados  para la dotación de  4 Máquinas  de RX </t>
  </si>
  <si>
    <t>Dotar a cuatro (4) ERON con Sistema de Circuito Cerrado de Televisión</t>
  </si>
  <si>
    <t>No. de ERON con Sistema de circuito cerrado de televisión  /
 No. de ERON con Sistema de circuito cerrado de televisión proyectados para la vigencia</t>
  </si>
  <si>
    <t xml:space="preserve">Contratos adjudicados para la dotación de  4 CCTV </t>
  </si>
  <si>
    <t>Dotar a ocho (8) ERON con sistema de radio comunicación de dos vías</t>
  </si>
  <si>
    <t>No. de ERON con Sistema de radio comunicación de dos vías  /
 No. de ERON con Sistema de radio comunicación de dos vías proyectados para la vigencia</t>
  </si>
  <si>
    <t xml:space="preserve">Contratos adjudicados para la dotación de  8 Sistemas de radio </t>
  </si>
  <si>
    <t xml:space="preserve">Prestar el servicio de vigilancia electrónica a 6,000 internos por mes </t>
  </si>
  <si>
    <t>Suministrar el servicio de vigilancia electrónica a los internos beneficiarios según la ley</t>
  </si>
  <si>
    <t>Contrato  celebrado para garantizar la prestación de servicio de vigilancia electrónica para Población Privada de la Libertad cargo del INPEC</t>
  </si>
  <si>
    <t>Supervisar el contrato con la entidad fiduciaria para la administración de los recursos del Fondo Nacional de Salud para la Población Privada de la Libertad</t>
  </si>
  <si>
    <t>Realizar la supervisión al contrato con la entidad fiduciaria para la administración de los recursos del Fondo Nacional de Salud para la Población Privada de la Libertad</t>
  </si>
  <si>
    <t xml:space="preserve">Informes de supervisión al contrato con la entidad fiduciaria para la administración de los recursos del Fondo Nacional de Salud para la Población Privada de la Libertad
</t>
  </si>
  <si>
    <t>Supervisión mensual del Contrato con la entidad Fiduciaria</t>
  </si>
  <si>
    <t>Realizar supervisión permanente a los contratos de suministro de alimentación, como mínimo para un 80% /mes, de la población beneficiaria en los ERON.</t>
  </si>
  <si>
    <t>Realizar el seguimiento a la contratación del servicio de alimentación</t>
  </si>
  <si>
    <t>Informes de supervisión permanente de contratos de suministro de alimentación, para el 80% / mes de la población privada de la libertad en ERON.</t>
  </si>
  <si>
    <t xml:space="preserve">Supervisión permanente a los Contratos del suministro de alimentación </t>
  </si>
  <si>
    <t>Comprometer el presupuesto de inversión apropiado  durante la vigencia para la dotación penitenciaria y carcelaria</t>
  </si>
  <si>
    <t xml:space="preserve">Presupuesto de inversión </t>
  </si>
  <si>
    <t>Fortalecer el proceso de investigación y generación de conocimiento para el mejoramiento del Sistema Penitenciario y Carcelario</t>
  </si>
  <si>
    <t xml:space="preserve">Dar continuidad al proceso de investigación y generación de conocimiento mediante la puesta en marcha de investigaciones pertinentes para la entidad </t>
  </si>
  <si>
    <t>Actualizar el proyecto de inversión de Estudios e Investigaciones sobre el Sistema Penitenciario y Carcelario</t>
  </si>
  <si>
    <t>Presentar ante el MIJ y el DNP la actualización del proyecto de inversión</t>
  </si>
  <si>
    <t>Investigación y Aprendizaje para la Gestión Penitenciaria</t>
  </si>
  <si>
    <t>Dirección General</t>
  </si>
  <si>
    <t>Director General</t>
  </si>
  <si>
    <t>Proyecto de inversión reformulado</t>
  </si>
  <si>
    <t>Vincular de manera activa a organizaciones nacionales e internacionales a través de gestión interinstitucional, con el fin de proporcionar recursos para el mejoramiento del Sistema Penitenciario y Carcelario</t>
  </si>
  <si>
    <t xml:space="preserve">Promover la búsqueda de recursos financieros y no financieros a través de gestión interinstitucional </t>
  </si>
  <si>
    <t>Estructurar un proyecto de infraestructura penitenciaria y carcelaria con vinculación de capital privado</t>
  </si>
  <si>
    <t xml:space="preserve">Impulsar la estructuración de proyectos de infraestructura penitenciaria y carcelaria con vinculación de capital privado </t>
  </si>
  <si>
    <t>Proyecto con vinculación de capital privado, estructurado</t>
  </si>
  <si>
    <t>Proyecto estructurado</t>
  </si>
  <si>
    <t xml:space="preserve">Posicionar la imagen y la gestión de la Unidad en el entorno institucional y nacional </t>
  </si>
  <si>
    <t xml:space="preserve">Actualizar y Desarrollar el Plan Estratégico de comunicaciones </t>
  </si>
  <si>
    <t>Implementar el Plan Estratégico de Comunicaciones</t>
  </si>
  <si>
    <t>Gestión de la Comunicación Institucional</t>
  </si>
  <si>
    <t>Avance del cronograma del Plan Estratégico de Comunicaciones.</t>
  </si>
  <si>
    <t>PEC actualizado y desarrollado</t>
  </si>
  <si>
    <t xml:space="preserve">Mantener y mejorar el Sistema Integrado de Gestión Institucional - SIGI - </t>
  </si>
  <si>
    <t>Adelantar sensibilización para la operacionalización del SIGI al 50% de los funcionarios vinculados a la Entidad</t>
  </si>
  <si>
    <t>Realizar campañas de sensibilización y motivación para la apropiación del SIGI</t>
  </si>
  <si>
    <t>Gestión Estratégica Organizacional</t>
  </si>
  <si>
    <t>Oficina Asesora de Planeación y Desarrollo</t>
  </si>
  <si>
    <t>Jefe de Oficina</t>
  </si>
  <si>
    <t>No. De funcionarios sensibilizados / No de funcionarios vinculados a la Entidad</t>
  </si>
  <si>
    <t>50 % de los Funcionarios vinculados, debidamente sensibilizados en SIGI</t>
  </si>
  <si>
    <t>Formar a 20 funcionarios vinculados a la Entidad como auditor líder en ISO 9001:2015 con acreditación Internacional</t>
  </si>
  <si>
    <t>Capacitar en temas relacionados con el Sistema de Gestión de Calidad</t>
  </si>
  <si>
    <t>No de auditores formados como auditor líder / total de auditores  proyectados</t>
  </si>
  <si>
    <t xml:space="preserve">20 Auditores formados </t>
  </si>
  <si>
    <t>Realizar una (1) auditoría con el fin de evaluar el Sistema Integrado de Gestión Institucional SIGI</t>
  </si>
  <si>
    <t>Evaluar el Sistema Integrado de Gestión Institucional - SIGI</t>
  </si>
  <si>
    <t>Auditorías desarrollada / Auditorías Programadas</t>
  </si>
  <si>
    <t>Auditoria desarrollada</t>
  </si>
  <si>
    <t>Defensa Jurídica</t>
  </si>
  <si>
    <t>Defender los derechos e intereses de la  USPEC  gestionando las solicitudes de conciliación extrajudicial, realizando una adecuada defensa judicial dentro de los términos de ley.</t>
  </si>
  <si>
    <t>Robustecer los argumentos de hecho y de derecho, basados en la jurisprudencia y las pruebas aportadas a los procesos.</t>
  </si>
  <si>
    <t>Gestión Jurídica</t>
  </si>
  <si>
    <t>Oficina Asesora Jurídica</t>
  </si>
  <si>
    <t>Acciones y demandas  notificadas / Acciones y demandas  contestadas</t>
  </si>
  <si>
    <t>Defensa judicial adecuada</t>
  </si>
  <si>
    <t>Llevar a cabo  adecuadamente las actuaciones disciplinarias al interior de la Entidad, tanto de las remitidas por entes de control, como las generadas al interior de la Entidad, con el fin de que se promuevan la legalidad, honradez, lealtad, imparcialidad y eficiencia de los servidores públicos de la Institución, de acuerdo a lo establecido en la Ley 734.</t>
  </si>
  <si>
    <t xml:space="preserve">Iniciar la actución desde la solicitud para realizar una investigación o la iniciación de manera oficiosa hasta la terminación del proceso disciplinario.
</t>
  </si>
  <si>
    <t xml:space="preserve">Apertura  investigaciónes /Solicitudes para realizar investigaciones  disciplinarias </t>
  </si>
  <si>
    <t xml:space="preserve">Actuaciones disciplinarias desarrolladas </t>
  </si>
  <si>
    <t>Lograr una comunicación fluida y eficaz entre la USPEC, sus diferentes dependencias  y los particulares, en relación con los derechos de petición  y conceptos que se presenten y sean competencia de la Oficina Asesora Jurídica.</t>
  </si>
  <si>
    <t>Responder de fondo y en términos de ley las peticiones y conceptos solicitados.</t>
  </si>
  <si>
    <t>Derechos de petición y conceptos  solicitados  /Derechos de petición y conceptos  contestadas</t>
  </si>
  <si>
    <t>Peticiones y conceptos atendidos</t>
  </si>
  <si>
    <t xml:space="preserve">Capacitar en Daño antijurídico a funcionarios de la Oficina Jurídica </t>
  </si>
  <si>
    <t xml:space="preserve">Actualizar e implemetar las estrategias de la politica  de daño antijuridico
</t>
  </si>
  <si>
    <t>Funcionarios capacitados /  No. Funcionarios programados a capacitar</t>
  </si>
  <si>
    <t>Funcionarios capacitados en daño antijuridico</t>
  </si>
  <si>
    <t>Control Interno</t>
  </si>
  <si>
    <t>Desarrollar Programa de Auditorías para la Vigencia</t>
  </si>
  <si>
    <t>Fortalecer el sistema de Control Interno institucional</t>
  </si>
  <si>
    <t>Evaluación de la Gestión Institucional</t>
  </si>
  <si>
    <t>Oficina de Control Interno</t>
  </si>
  <si>
    <t>% cumplimiento del programa de auditorías para la vigencia</t>
  </si>
  <si>
    <t>Programa de Auditorías desarrollado</t>
  </si>
  <si>
    <t xml:space="preserve">Desarrolar el programa de seguimientos de Ley para la vigencia </t>
  </si>
  <si>
    <t xml:space="preserve">% cumplimiento del programa de seguimientos de Ley para la vigencia </t>
  </si>
  <si>
    <t>Sistema de control interno fortalecido</t>
  </si>
  <si>
    <t>Gobierno Digital</t>
  </si>
  <si>
    <t>Establecer la guía de  transición e implementación  del protocolo  IPv4 a IPv6 (MSPI)</t>
  </si>
  <si>
    <t>Mesas de trabajo internas para determinar el estado actual de la infraestructura tecnològica para desarrollar el plan de transicciòn del protocolo IPV4 a IPV6.</t>
  </si>
  <si>
    <t>Gestión de las Tecnologías de la Información</t>
  </si>
  <si>
    <t>Oficina de Tecnología</t>
  </si>
  <si>
    <t>Documento de planeación de IPv6</t>
  </si>
  <si>
    <t>Implementacion de la primera fase de transición a IPV6</t>
  </si>
  <si>
    <t>Seguridad Digital</t>
  </si>
  <si>
    <t>Apoyar el proceso de implementación del SGSI</t>
  </si>
  <si>
    <t xml:space="preserve">Evaluar estado de implementacion cronograma para del SGSI </t>
  </si>
  <si>
    <t>Cronograma de implementación del SGSI para la vigencia</t>
  </si>
  <si>
    <t>Cronograma desarrollado</t>
  </si>
  <si>
    <t>Implementar un esquema de arquitectura empresarial para la USPEC (Arquitecto empresarial)</t>
  </si>
  <si>
    <t>Mesas de trabajajo para alinear el  Plan Estratégico de TI con el marco de referencia de arquitectura empresarial del Estado.</t>
  </si>
  <si>
    <t>Cronograma de arquitectura empresarial para la vigencia</t>
  </si>
  <si>
    <t>Plan estratègico de TI, alineado con el marco de referencia de arquitectura empresarial</t>
  </si>
  <si>
    <r>
      <t>3</t>
    </r>
    <r>
      <rPr>
        <b/>
        <sz val="7"/>
        <color theme="0"/>
        <rFont val="Arial Narrow"/>
        <family val="2"/>
      </rPr>
      <t>.</t>
    </r>
    <r>
      <rPr>
        <b/>
        <sz val="9"/>
        <color theme="0"/>
        <rFont val="Arial Narrow"/>
        <family val="2"/>
      </rPr>
      <t xml:space="preserve"> DIMENSIÓN OPERATIVA</t>
    </r>
  </si>
  <si>
    <r>
      <rPr>
        <b/>
        <sz val="7"/>
        <color theme="1"/>
        <rFont val="Arial Narrow"/>
        <family val="2"/>
      </rPr>
      <t>1.</t>
    </r>
    <r>
      <rPr>
        <b/>
        <sz val="9"/>
        <color theme="1"/>
        <rFont val="Arial Narrow"/>
        <family val="2"/>
      </rPr>
      <t xml:space="preserve"> VIGENCIA  2018</t>
    </r>
  </si>
  <si>
    <t>2. ETAPA: CONSTRUCCIÓN</t>
  </si>
  <si>
    <t>PRIMER     TRIMESTRE</t>
  </si>
  <si>
    <r>
      <rPr>
        <b/>
        <sz val="7"/>
        <color theme="0"/>
        <rFont val="Arial Narrow"/>
        <family val="2"/>
      </rPr>
      <t>4.</t>
    </r>
    <r>
      <rPr>
        <b/>
        <sz val="9"/>
        <color theme="0"/>
        <rFont val="Arial Narrow"/>
        <family val="2"/>
      </rPr>
      <t xml:space="preserve"> POLÍTICA DE GESTIÓN Y DESEMPEÑO INSTITUCIÓNAL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</si>
</sst>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d&quot; de &quot;mmmm&quot; de &quot;yyyy;@"/>
    <numFmt numFmtId="165" formatCode="dd/mm/yyyy;@"/>
  </numFmts>
  <fonts count="20" x14ac:knownFonts="1">
    <font>
      <sz val="11"/>
      <color theme="1"/>
      <name val="Calibri"/>
      <family val="2"/>
      <scheme val="minor"/>
    </font>
    <font>
      <sz val="11"/>
      <color theme="1"/>
      <name val="Calibri"/>
      <family val="2"/>
      <scheme val="minor"/>
    </font>
    <font>
      <b/>
      <sz val="22"/>
      <color theme="1"/>
      <name val="Arial Narrow"/>
      <family val="2"/>
    </font>
    <font>
      <sz val="9"/>
      <color theme="1"/>
      <name val="Arial Narrow"/>
      <family val="2"/>
    </font>
    <font>
      <b/>
      <sz val="9"/>
      <color theme="1"/>
      <name val="Arial Narrow"/>
      <family val="2"/>
    </font>
    <font>
      <b/>
      <sz val="7"/>
      <color theme="1"/>
      <name val="Arial Narrow"/>
      <family val="2"/>
    </font>
    <font>
      <sz val="10"/>
      <color rgb="FF000000"/>
      <name val="Arial"/>
      <family val="2"/>
    </font>
    <font>
      <b/>
      <sz val="9"/>
      <color theme="0"/>
      <name val="Arial Narrow"/>
      <family val="2"/>
    </font>
    <font>
      <b/>
      <sz val="7"/>
      <color theme="0"/>
      <name val="Arial Narrow"/>
      <family val="2"/>
    </font>
    <font>
      <b/>
      <sz val="9"/>
      <color theme="3"/>
      <name val="Arial Narrow"/>
      <family val="2"/>
    </font>
    <font>
      <b/>
      <sz val="9"/>
      <color theme="4" tint="-0.249977111117893"/>
      <name val="Arial Narrow"/>
      <family val="2"/>
    </font>
    <font>
      <sz val="11"/>
      <color theme="1"/>
      <name val="Arial Narrow"/>
      <family val="2"/>
    </font>
    <font>
      <sz val="11"/>
      <name val="Arial Narrow"/>
      <family val="2"/>
    </font>
    <font>
      <sz val="11"/>
      <color rgb="FF000000"/>
      <name val="Arial Narrow"/>
      <family val="2"/>
    </font>
    <font>
      <sz val="11"/>
      <color rgb="FF002060"/>
      <name val="Arial Narrow"/>
      <family val="2"/>
    </font>
    <font>
      <sz val="11"/>
      <color rgb="FFFF0000"/>
      <name val="Arial Narrow"/>
      <family val="2"/>
    </font>
    <font>
      <b/>
      <sz val="12"/>
      <color rgb="FF002060"/>
      <name val="Arial Narrow"/>
      <family val="2"/>
    </font>
    <font>
      <b/>
      <sz val="12"/>
      <color rgb="FFFF0000"/>
      <name val="Arial Narrow"/>
      <family val="2"/>
    </font>
    <font>
      <sz val="10"/>
      <color rgb="FF002060"/>
      <name val="Arial Narrow"/>
      <family val="2"/>
    </font>
    <font>
      <sz val="10"/>
      <color rgb="FFFF0000"/>
      <name val="Arial Narrow"/>
      <family val="2"/>
    </font>
  </fonts>
  <fills count="14">
    <fill>
      <patternFill patternType="none"/>
    </fill>
    <fill>
      <patternFill patternType="gray125"/>
    </fill>
    <fill>
      <patternFill patternType="solid">
        <fgColor theme="0"/>
        <bgColor indexed="64"/>
      </patternFill>
    </fill>
    <fill>
      <patternFill patternType="solid">
        <fgColor rgb="FF011F73"/>
        <bgColor indexed="64"/>
      </patternFill>
    </fill>
    <fill>
      <patternFill patternType="solid">
        <fgColor theme="3"/>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CCFFCC"/>
        <bgColor indexed="64"/>
      </patternFill>
    </fill>
    <fill>
      <patternFill patternType="solid">
        <fgColor rgb="FFCCFFCC"/>
        <bgColor rgb="FF000000"/>
      </patternFill>
    </fill>
    <fill>
      <patternFill patternType="solid">
        <fgColor rgb="FFE2C5FF"/>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6" fillId="0" borderId="0"/>
  </cellStyleXfs>
  <cellXfs count="169">
    <xf numFmtId="0" fontId="0" fillId="0" borderId="0" xfId="0"/>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0" fillId="0" borderId="0" xfId="0" applyBorder="1"/>
    <xf numFmtId="0" fontId="4"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horizontal="center" wrapText="1"/>
    </xf>
    <xf numFmtId="0" fontId="3" fillId="2" borderId="0" xfId="0" applyFont="1" applyFill="1" applyBorder="1" applyAlignment="1">
      <alignment vertical="center"/>
    </xf>
    <xf numFmtId="0" fontId="4" fillId="2" borderId="5" xfId="0" applyFont="1" applyFill="1" applyBorder="1" applyAlignment="1">
      <alignment horizontal="center" wrapText="1"/>
    </xf>
    <xf numFmtId="0" fontId="7" fillId="3" borderId="23" xfId="2" applyFont="1" applyFill="1" applyBorder="1" applyAlignment="1">
      <alignment horizontal="center" vertical="center" wrapText="1"/>
    </xf>
    <xf numFmtId="0" fontId="7" fillId="3" borderId="24" xfId="2" applyFont="1" applyFill="1" applyBorder="1" applyAlignment="1">
      <alignment horizontal="center" vertical="center" wrapText="1"/>
    </xf>
    <xf numFmtId="0" fontId="9" fillId="6" borderId="27" xfId="0" applyFont="1" applyFill="1" applyBorder="1" applyAlignment="1">
      <alignment horizontal="center" vertical="center"/>
    </xf>
    <xf numFmtId="0" fontId="7" fillId="4" borderId="27" xfId="0" applyFont="1" applyFill="1" applyBorder="1" applyAlignment="1">
      <alignment horizontal="center" vertical="center"/>
    </xf>
    <xf numFmtId="0" fontId="11" fillId="0" borderId="0" xfId="0" applyFont="1" applyAlignment="1">
      <alignment vertical="center"/>
    </xf>
    <xf numFmtId="0" fontId="12" fillId="7" borderId="21" xfId="0" applyFont="1" applyFill="1" applyBorder="1" applyAlignment="1">
      <alignment vertical="center" wrapText="1"/>
    </xf>
    <xf numFmtId="0" fontId="11" fillId="2" borderId="0" xfId="0" applyFont="1" applyFill="1" applyAlignment="1">
      <alignment vertical="center"/>
    </xf>
    <xf numFmtId="0" fontId="11" fillId="9" borderId="30" xfId="0" applyFont="1" applyFill="1" applyBorder="1" applyAlignment="1">
      <alignment vertical="center" wrapText="1"/>
    </xf>
    <xf numFmtId="0" fontId="12" fillId="9" borderId="21" xfId="0" applyFont="1" applyFill="1" applyBorder="1" applyAlignment="1">
      <alignment horizontal="justify" vertical="center" wrapText="1"/>
    </xf>
    <xf numFmtId="0" fontId="12" fillId="9" borderId="21" xfId="0" applyFont="1" applyFill="1" applyBorder="1" applyAlignment="1">
      <alignment vertical="center" wrapText="1"/>
    </xf>
    <xf numFmtId="0" fontId="11" fillId="10" borderId="29" xfId="0" applyFont="1" applyFill="1" applyBorder="1" applyAlignment="1">
      <alignment vertical="center" wrapText="1"/>
    </xf>
    <xf numFmtId="0" fontId="12" fillId="10" borderId="14" xfId="0" applyFont="1" applyFill="1" applyBorder="1" applyAlignment="1">
      <alignment horizontal="justify" vertical="center" wrapText="1"/>
    </xf>
    <xf numFmtId="0" fontId="12" fillId="10" borderId="14" xfId="0" applyFont="1" applyFill="1" applyBorder="1" applyAlignment="1">
      <alignment vertical="center" wrapText="1"/>
    </xf>
    <xf numFmtId="0" fontId="11" fillId="10" borderId="30" xfId="0" applyFont="1" applyFill="1" applyBorder="1" applyAlignment="1">
      <alignment vertical="center" wrapText="1"/>
    </xf>
    <xf numFmtId="0" fontId="12" fillId="10" borderId="21" xfId="0" applyFont="1" applyFill="1" applyBorder="1" applyAlignment="1">
      <alignment horizontal="justify" vertical="center" wrapText="1"/>
    </xf>
    <xf numFmtId="0" fontId="12" fillId="10" borderId="21" xfId="0" applyFont="1" applyFill="1" applyBorder="1" applyAlignment="1">
      <alignment vertical="center" wrapText="1"/>
    </xf>
    <xf numFmtId="165" fontId="12" fillId="10" borderId="21" xfId="0" applyNumberFormat="1" applyFont="1" applyFill="1" applyBorder="1" applyAlignment="1">
      <alignment horizontal="center" vertical="center"/>
    </xf>
    <xf numFmtId="0" fontId="12" fillId="10" borderId="21" xfId="0" applyFont="1" applyFill="1" applyBorder="1" applyAlignment="1">
      <alignment horizontal="center" vertical="center" wrapText="1"/>
    </xf>
    <xf numFmtId="3" fontId="13" fillId="10" borderId="22" xfId="0" applyNumberFormat="1" applyFont="1" applyFill="1" applyBorder="1" applyAlignment="1">
      <alignment horizontal="center" vertical="center" wrapText="1"/>
    </xf>
    <xf numFmtId="10" fontId="18" fillId="10" borderId="20" xfId="1" applyNumberFormat="1" applyFont="1" applyFill="1" applyBorder="1" applyAlignment="1">
      <alignment horizontal="center" vertical="center"/>
    </xf>
    <xf numFmtId="10" fontId="19" fillId="10" borderId="22" xfId="1" applyNumberFormat="1" applyFont="1" applyFill="1" applyBorder="1" applyAlignment="1">
      <alignment horizontal="center" vertical="center"/>
    </xf>
    <xf numFmtId="10" fontId="16" fillId="10" borderId="20" xfId="0" applyNumberFormat="1" applyFont="1" applyFill="1" applyBorder="1" applyAlignment="1">
      <alignment horizontal="center" vertical="center"/>
    </xf>
    <xf numFmtId="10" fontId="17" fillId="10" borderId="22" xfId="0" applyNumberFormat="1" applyFont="1" applyFill="1" applyBorder="1" applyAlignment="1">
      <alignment horizontal="center" vertical="center"/>
    </xf>
    <xf numFmtId="10" fontId="11" fillId="10" borderId="20" xfId="0" applyNumberFormat="1" applyFont="1" applyFill="1" applyBorder="1" applyAlignment="1">
      <alignment vertical="center"/>
    </xf>
    <xf numFmtId="10" fontId="11" fillId="10" borderId="22" xfId="0" applyNumberFormat="1" applyFont="1" applyFill="1" applyBorder="1" applyAlignment="1">
      <alignment horizontal="justify" vertical="center" wrapText="1"/>
    </xf>
    <xf numFmtId="0" fontId="12" fillId="10" borderId="21" xfId="0" applyFont="1" applyFill="1" applyBorder="1" applyAlignment="1">
      <alignment horizontal="left" vertical="center" wrapText="1"/>
    </xf>
    <xf numFmtId="0" fontId="11" fillId="7" borderId="21" xfId="0" applyFont="1" applyFill="1" applyBorder="1" applyAlignment="1">
      <alignment vertical="center" wrapText="1"/>
    </xf>
    <xf numFmtId="0" fontId="11" fillId="7" borderId="30" xfId="0" applyFont="1" applyFill="1" applyBorder="1" applyAlignment="1">
      <alignment vertical="center" wrapText="1"/>
    </xf>
    <xf numFmtId="0" fontId="12" fillId="7" borderId="21" xfId="0" applyFont="1" applyFill="1" applyBorder="1" applyAlignment="1">
      <alignment horizontal="justify" vertical="center" wrapText="1"/>
    </xf>
    <xf numFmtId="0" fontId="12" fillId="7" borderId="21" xfId="0" applyFont="1" applyFill="1" applyBorder="1" applyAlignment="1">
      <alignment horizontal="left" vertical="center" wrapText="1"/>
    </xf>
    <xf numFmtId="165" fontId="12" fillId="7" borderId="21" xfId="0" applyNumberFormat="1" applyFont="1" applyFill="1" applyBorder="1" applyAlignment="1">
      <alignment horizontal="center" vertical="center"/>
    </xf>
    <xf numFmtId="0" fontId="12" fillId="7" borderId="21" xfId="0" applyFont="1" applyFill="1" applyBorder="1" applyAlignment="1">
      <alignment horizontal="center" vertical="center" wrapText="1"/>
    </xf>
    <xf numFmtId="3" fontId="13" fillId="7" borderId="22" xfId="0" applyNumberFormat="1" applyFont="1" applyFill="1" applyBorder="1" applyAlignment="1">
      <alignment horizontal="center" vertical="center" wrapText="1"/>
    </xf>
    <xf numFmtId="10" fontId="18" fillId="7" borderId="20" xfId="1" applyNumberFormat="1" applyFont="1" applyFill="1" applyBorder="1" applyAlignment="1">
      <alignment horizontal="center" vertical="center"/>
    </xf>
    <xf numFmtId="10" fontId="19" fillId="7" borderId="22" xfId="1" applyNumberFormat="1" applyFont="1" applyFill="1" applyBorder="1" applyAlignment="1">
      <alignment horizontal="center" vertical="center"/>
    </xf>
    <xf numFmtId="10" fontId="16" fillId="7" borderId="20" xfId="0" applyNumberFormat="1" applyFont="1" applyFill="1" applyBorder="1" applyAlignment="1">
      <alignment horizontal="center" vertical="center"/>
    </xf>
    <xf numFmtId="10" fontId="17" fillId="7" borderId="22" xfId="0" applyNumberFormat="1" applyFont="1" applyFill="1" applyBorder="1" applyAlignment="1">
      <alignment horizontal="center" vertical="center"/>
    </xf>
    <xf numFmtId="10" fontId="11" fillId="7" borderId="20" xfId="0" applyNumberFormat="1" applyFont="1" applyFill="1" applyBorder="1" applyAlignment="1">
      <alignment vertical="center"/>
    </xf>
    <xf numFmtId="10" fontId="11" fillId="7" borderId="22" xfId="0" applyNumberFormat="1" applyFont="1" applyFill="1" applyBorder="1" applyAlignment="1">
      <alignment horizontal="justify" vertical="center" wrapText="1"/>
    </xf>
    <xf numFmtId="0" fontId="11" fillId="7" borderId="21" xfId="0" applyFont="1" applyFill="1" applyBorder="1" applyAlignment="1">
      <alignment horizontal="justify" vertical="center" wrapText="1"/>
    </xf>
    <xf numFmtId="165" fontId="13" fillId="7" borderId="21" xfId="0" applyNumberFormat="1" applyFont="1" applyFill="1" applyBorder="1" applyAlignment="1">
      <alignment horizontal="center" vertical="center"/>
    </xf>
    <xf numFmtId="0" fontId="13" fillId="7" borderId="21" xfId="0" applyFont="1" applyFill="1" applyBorder="1" applyAlignment="1">
      <alignment horizontal="center" vertical="center" wrapText="1"/>
    </xf>
    <xf numFmtId="0" fontId="13" fillId="7" borderId="22" xfId="0" applyFont="1" applyFill="1" applyBorder="1" applyAlignment="1">
      <alignment horizontal="center" vertical="center" wrapText="1"/>
    </xf>
    <xf numFmtId="49" fontId="12" fillId="7" borderId="21" xfId="0" applyNumberFormat="1" applyFont="1" applyFill="1" applyBorder="1" applyAlignment="1">
      <alignment vertical="center" wrapText="1"/>
    </xf>
    <xf numFmtId="0" fontId="12" fillId="7" borderId="30" xfId="0" applyFont="1" applyFill="1" applyBorder="1" applyAlignment="1">
      <alignment horizontal="justify" vertical="center" wrapText="1"/>
    </xf>
    <xf numFmtId="0" fontId="12" fillId="7" borderId="21" xfId="0" applyFont="1" applyFill="1" applyBorder="1" applyAlignment="1">
      <alignment vertical="center"/>
    </xf>
    <xf numFmtId="0" fontId="12" fillId="11" borderId="21" xfId="0" applyFont="1" applyFill="1" applyBorder="1" applyAlignment="1">
      <alignment vertical="center" wrapText="1"/>
    </xf>
    <xf numFmtId="0" fontId="11" fillId="11" borderId="30" xfId="0" applyFont="1" applyFill="1" applyBorder="1" applyAlignment="1">
      <alignment vertical="center" wrapText="1"/>
    </xf>
    <xf numFmtId="0" fontId="12" fillId="11" borderId="21" xfId="0" applyFont="1" applyFill="1" applyBorder="1" applyAlignment="1">
      <alignment horizontal="justify" vertical="center" wrapText="1"/>
    </xf>
    <xf numFmtId="0" fontId="12" fillId="11" borderId="21" xfId="0" applyFont="1" applyFill="1" applyBorder="1" applyAlignment="1">
      <alignment horizontal="left" vertical="center" wrapText="1"/>
    </xf>
    <xf numFmtId="165" fontId="12" fillId="11" borderId="21" xfId="0" applyNumberFormat="1" applyFont="1" applyFill="1" applyBorder="1" applyAlignment="1">
      <alignment horizontal="center" vertical="center"/>
    </xf>
    <xf numFmtId="0" fontId="12" fillId="11" borderId="21" xfId="0" applyFont="1" applyFill="1" applyBorder="1" applyAlignment="1">
      <alignment horizontal="center" vertical="center" wrapText="1"/>
    </xf>
    <xf numFmtId="3" fontId="13" fillId="11" borderId="22" xfId="0" applyNumberFormat="1" applyFont="1" applyFill="1" applyBorder="1" applyAlignment="1">
      <alignment horizontal="center" vertical="center" wrapText="1"/>
    </xf>
    <xf numFmtId="10" fontId="18" fillId="11" borderId="20" xfId="1" applyNumberFormat="1" applyFont="1" applyFill="1" applyBorder="1" applyAlignment="1">
      <alignment horizontal="center" vertical="center"/>
    </xf>
    <xf numFmtId="10" fontId="19" fillId="11" borderId="22" xfId="1" applyNumberFormat="1" applyFont="1" applyFill="1" applyBorder="1" applyAlignment="1">
      <alignment horizontal="center" vertical="center"/>
    </xf>
    <xf numFmtId="10" fontId="16" fillId="11" borderId="20" xfId="0" applyNumberFormat="1" applyFont="1" applyFill="1" applyBorder="1" applyAlignment="1">
      <alignment horizontal="center" vertical="center"/>
    </xf>
    <xf numFmtId="10" fontId="17" fillId="11" borderId="22" xfId="0" applyNumberFormat="1" applyFont="1" applyFill="1" applyBorder="1" applyAlignment="1">
      <alignment horizontal="center" vertical="center"/>
    </xf>
    <xf numFmtId="10" fontId="11" fillId="11" borderId="20" xfId="0" applyNumberFormat="1" applyFont="1" applyFill="1" applyBorder="1" applyAlignment="1">
      <alignment vertical="center"/>
    </xf>
    <xf numFmtId="10" fontId="11" fillId="11" borderId="22" xfId="0" applyNumberFormat="1" applyFont="1" applyFill="1" applyBorder="1" applyAlignment="1">
      <alignment horizontal="justify" vertical="center" wrapText="1"/>
    </xf>
    <xf numFmtId="0" fontId="11" fillId="11" borderId="30" xfId="0" applyFont="1" applyFill="1" applyBorder="1" applyAlignment="1">
      <alignment vertical="center"/>
    </xf>
    <xf numFmtId="0" fontId="12" fillId="12" borderId="21" xfId="0" applyFont="1" applyFill="1" applyBorder="1" applyAlignment="1">
      <alignment vertical="center" wrapText="1"/>
    </xf>
    <xf numFmtId="0" fontId="12" fillId="12" borderId="21" xfId="0" applyFont="1" applyFill="1" applyBorder="1" applyAlignment="1">
      <alignment horizontal="left" vertical="center" wrapText="1"/>
    </xf>
    <xf numFmtId="0" fontId="12" fillId="9" borderId="33" xfId="0" applyFont="1" applyFill="1" applyBorder="1" applyAlignment="1">
      <alignment vertical="center" wrapText="1"/>
    </xf>
    <xf numFmtId="0" fontId="12" fillId="9" borderId="33" xfId="0" applyFont="1" applyFill="1" applyBorder="1" applyAlignment="1">
      <alignment horizontal="left" vertical="center" wrapText="1"/>
    </xf>
    <xf numFmtId="165" fontId="12" fillId="9" borderId="33" xfId="0" applyNumberFormat="1" applyFont="1" applyFill="1" applyBorder="1" applyAlignment="1">
      <alignment horizontal="center" vertical="center"/>
    </xf>
    <xf numFmtId="0" fontId="12" fillId="9" borderId="33" xfId="0" applyFont="1" applyFill="1" applyBorder="1" applyAlignment="1">
      <alignment horizontal="center" vertical="center" wrapText="1"/>
    </xf>
    <xf numFmtId="10" fontId="16" fillId="9" borderId="32" xfId="0" applyNumberFormat="1" applyFont="1" applyFill="1" applyBorder="1" applyAlignment="1">
      <alignment horizontal="center" vertical="center"/>
    </xf>
    <xf numFmtId="10" fontId="17" fillId="9" borderId="36" xfId="0" applyNumberFormat="1" applyFont="1" applyFill="1" applyBorder="1" applyAlignment="1">
      <alignment horizontal="center" vertical="center"/>
    </xf>
    <xf numFmtId="10" fontId="11" fillId="9" borderId="32" xfId="0" applyNumberFormat="1" applyFont="1" applyFill="1" applyBorder="1" applyAlignment="1">
      <alignment vertical="center"/>
    </xf>
    <xf numFmtId="10" fontId="11" fillId="9" borderId="36" xfId="0" applyNumberFormat="1" applyFont="1" applyFill="1" applyBorder="1" applyAlignment="1">
      <alignment horizontal="justify" vertical="center" wrapText="1"/>
    </xf>
    <xf numFmtId="0" fontId="11" fillId="13" borderId="29" xfId="0" applyFont="1" applyFill="1" applyBorder="1" applyAlignment="1">
      <alignment vertical="center" wrapText="1"/>
    </xf>
    <xf numFmtId="0" fontId="12" fillId="13" borderId="14" xfId="0" applyFont="1" applyFill="1" applyBorder="1" applyAlignment="1">
      <alignment horizontal="justify" vertical="center" wrapText="1"/>
    </xf>
    <xf numFmtId="0" fontId="12" fillId="13" borderId="14" xfId="0" applyFont="1" applyFill="1" applyBorder="1" applyAlignment="1">
      <alignment vertical="center" wrapText="1"/>
    </xf>
    <xf numFmtId="165" fontId="12" fillId="13" borderId="14" xfId="0" applyNumberFormat="1" applyFont="1" applyFill="1" applyBorder="1" applyAlignment="1">
      <alignment horizontal="center" vertical="center"/>
    </xf>
    <xf numFmtId="0" fontId="12" fillId="13" borderId="14" xfId="0" applyFont="1" applyFill="1" applyBorder="1" applyAlignment="1">
      <alignment horizontal="center" vertical="center" wrapText="1"/>
    </xf>
    <xf numFmtId="3" fontId="13" fillId="13" borderId="15" xfId="0" applyNumberFormat="1" applyFont="1" applyFill="1" applyBorder="1" applyAlignment="1">
      <alignment horizontal="center" vertical="center" wrapText="1"/>
    </xf>
    <xf numFmtId="10" fontId="18" fillId="13" borderId="13" xfId="1" applyNumberFormat="1" applyFont="1" applyFill="1" applyBorder="1" applyAlignment="1">
      <alignment horizontal="center" vertical="center"/>
    </xf>
    <xf numFmtId="10" fontId="19" fillId="13" borderId="15" xfId="1" applyNumberFormat="1" applyFont="1" applyFill="1" applyBorder="1" applyAlignment="1">
      <alignment horizontal="center" vertical="center"/>
    </xf>
    <xf numFmtId="10" fontId="16" fillId="13" borderId="13" xfId="0" applyNumberFormat="1" applyFont="1" applyFill="1" applyBorder="1" applyAlignment="1">
      <alignment horizontal="center" vertical="center"/>
    </xf>
    <xf numFmtId="10" fontId="17" fillId="13" borderId="15" xfId="0" applyNumberFormat="1" applyFont="1" applyFill="1" applyBorder="1" applyAlignment="1">
      <alignment horizontal="center" vertical="center"/>
    </xf>
    <xf numFmtId="10" fontId="11" fillId="13" borderId="13" xfId="0" applyNumberFormat="1" applyFont="1" applyFill="1" applyBorder="1" applyAlignment="1">
      <alignment vertical="center"/>
    </xf>
    <xf numFmtId="10" fontId="11" fillId="13" borderId="15" xfId="0" applyNumberFormat="1" applyFont="1" applyFill="1" applyBorder="1" applyAlignment="1">
      <alignment horizontal="justify" vertical="center" wrapText="1"/>
    </xf>
    <xf numFmtId="0" fontId="11" fillId="13" borderId="30" xfId="0" applyFont="1" applyFill="1" applyBorder="1" applyAlignment="1">
      <alignment vertical="center" wrapText="1"/>
    </xf>
    <xf numFmtId="0" fontId="12" fillId="13" borderId="21" xfId="0" applyFont="1" applyFill="1" applyBorder="1" applyAlignment="1">
      <alignment horizontal="justify" vertical="center" wrapText="1"/>
    </xf>
    <xf numFmtId="0" fontId="12" fillId="13" borderId="21" xfId="0" applyFont="1" applyFill="1" applyBorder="1" applyAlignment="1">
      <alignment vertical="center" wrapText="1"/>
    </xf>
    <xf numFmtId="165" fontId="12" fillId="13" borderId="21" xfId="0" applyNumberFormat="1" applyFont="1" applyFill="1" applyBorder="1" applyAlignment="1">
      <alignment horizontal="center" vertical="center"/>
    </xf>
    <xf numFmtId="0" fontId="12" fillId="13" borderId="21" xfId="0" applyFont="1" applyFill="1" applyBorder="1" applyAlignment="1">
      <alignment horizontal="center" vertical="center" wrapText="1"/>
    </xf>
    <xf numFmtId="3" fontId="13" fillId="13" borderId="22" xfId="0" applyNumberFormat="1" applyFont="1" applyFill="1" applyBorder="1" applyAlignment="1">
      <alignment horizontal="center" vertical="center" wrapText="1"/>
    </xf>
    <xf numFmtId="10" fontId="18" fillId="13" borderId="20" xfId="1" applyNumberFormat="1" applyFont="1" applyFill="1" applyBorder="1" applyAlignment="1">
      <alignment horizontal="center" vertical="center"/>
    </xf>
    <xf numFmtId="10" fontId="19" fillId="13" borderId="22" xfId="1" applyNumberFormat="1" applyFont="1" applyFill="1" applyBorder="1" applyAlignment="1">
      <alignment horizontal="center" vertical="center"/>
    </xf>
    <xf numFmtId="10" fontId="16" fillId="13" borderId="20" xfId="0" applyNumberFormat="1" applyFont="1" applyFill="1" applyBorder="1" applyAlignment="1">
      <alignment horizontal="center" vertical="center"/>
    </xf>
    <xf numFmtId="10" fontId="17" fillId="13" borderId="22" xfId="0" applyNumberFormat="1" applyFont="1" applyFill="1" applyBorder="1" applyAlignment="1">
      <alignment horizontal="center" vertical="center"/>
    </xf>
    <xf numFmtId="10" fontId="11" fillId="13" borderId="20" xfId="0" applyNumberFormat="1" applyFont="1" applyFill="1" applyBorder="1" applyAlignment="1">
      <alignment vertical="center"/>
    </xf>
    <xf numFmtId="10" fontId="11" fillId="13" borderId="22" xfId="0" applyNumberFormat="1" applyFont="1" applyFill="1" applyBorder="1" applyAlignment="1">
      <alignment horizontal="justify" vertical="center" wrapText="1"/>
    </xf>
    <xf numFmtId="0" fontId="12" fillId="13" borderId="21" xfId="0" applyFont="1" applyFill="1" applyBorder="1" applyAlignment="1">
      <alignment horizontal="left" vertical="center" wrapText="1"/>
    </xf>
    <xf numFmtId="0" fontId="12" fillId="9" borderId="21" xfId="0" applyFont="1" applyFill="1" applyBorder="1" applyAlignment="1">
      <alignment horizontal="left" vertical="center" wrapText="1"/>
    </xf>
    <xf numFmtId="165" fontId="12" fillId="9" borderId="21" xfId="0" applyNumberFormat="1" applyFont="1" applyFill="1" applyBorder="1" applyAlignment="1">
      <alignment horizontal="center" vertical="center"/>
    </xf>
    <xf numFmtId="0" fontId="12" fillId="9" borderId="21" xfId="0" applyFont="1" applyFill="1" applyBorder="1" applyAlignment="1">
      <alignment horizontal="center" vertical="center" wrapText="1"/>
    </xf>
    <xf numFmtId="3" fontId="13" fillId="9" borderId="22" xfId="0" applyNumberFormat="1" applyFont="1" applyFill="1" applyBorder="1" applyAlignment="1">
      <alignment horizontal="center" vertical="center" wrapText="1"/>
    </xf>
    <xf numFmtId="10" fontId="18" fillId="9" borderId="20" xfId="1" applyNumberFormat="1" applyFont="1" applyFill="1" applyBorder="1" applyAlignment="1">
      <alignment horizontal="center" vertical="center"/>
    </xf>
    <xf numFmtId="10" fontId="19" fillId="9" borderId="22" xfId="1" applyNumberFormat="1" applyFont="1" applyFill="1" applyBorder="1" applyAlignment="1">
      <alignment horizontal="center" vertical="center"/>
    </xf>
    <xf numFmtId="10" fontId="16" fillId="9" borderId="20" xfId="0" applyNumberFormat="1" applyFont="1" applyFill="1" applyBorder="1" applyAlignment="1">
      <alignment horizontal="center" vertical="center"/>
    </xf>
    <xf numFmtId="10" fontId="17" fillId="9" borderId="22" xfId="0" applyNumberFormat="1" applyFont="1" applyFill="1" applyBorder="1" applyAlignment="1">
      <alignment horizontal="center" vertical="center"/>
    </xf>
    <xf numFmtId="10" fontId="11" fillId="9" borderId="20" xfId="0" applyNumberFormat="1" applyFont="1" applyFill="1" applyBorder="1" applyAlignment="1">
      <alignment vertical="center"/>
    </xf>
    <xf numFmtId="10" fontId="11" fillId="9" borderId="22" xfId="0" applyNumberFormat="1" applyFont="1" applyFill="1" applyBorder="1" applyAlignment="1">
      <alignment horizontal="justify" vertical="center" wrapText="1"/>
    </xf>
    <xf numFmtId="165" fontId="12" fillId="10" borderId="14" xfId="0" applyNumberFormat="1" applyFont="1" applyFill="1" applyBorder="1" applyAlignment="1">
      <alignment horizontal="center" vertical="center"/>
    </xf>
    <xf numFmtId="0" fontId="12" fillId="10" borderId="14" xfId="0" applyFont="1" applyFill="1" applyBorder="1" applyAlignment="1">
      <alignment horizontal="center" vertical="center" wrapText="1"/>
    </xf>
    <xf numFmtId="3" fontId="13" fillId="10" borderId="15" xfId="0" applyNumberFormat="1" applyFont="1" applyFill="1" applyBorder="1" applyAlignment="1">
      <alignment horizontal="center" vertical="center" wrapText="1"/>
    </xf>
    <xf numFmtId="10" fontId="18" fillId="10" borderId="13" xfId="1" applyNumberFormat="1" applyFont="1" applyFill="1" applyBorder="1" applyAlignment="1">
      <alignment horizontal="center" vertical="center"/>
    </xf>
    <xf numFmtId="10" fontId="19" fillId="10" borderId="15" xfId="1" applyNumberFormat="1" applyFont="1" applyFill="1" applyBorder="1" applyAlignment="1">
      <alignment horizontal="center" vertical="center"/>
    </xf>
    <xf numFmtId="10" fontId="16" fillId="10" borderId="13" xfId="0" applyNumberFormat="1" applyFont="1" applyFill="1" applyBorder="1" applyAlignment="1">
      <alignment horizontal="center" vertical="center"/>
    </xf>
    <xf numFmtId="10" fontId="17" fillId="10" borderId="15" xfId="0" applyNumberFormat="1" applyFont="1" applyFill="1" applyBorder="1" applyAlignment="1">
      <alignment horizontal="center" vertical="center"/>
    </xf>
    <xf numFmtId="10" fontId="11" fillId="10" borderId="13" xfId="0" applyNumberFormat="1" applyFont="1" applyFill="1" applyBorder="1" applyAlignment="1">
      <alignment vertical="center"/>
    </xf>
    <xf numFmtId="10" fontId="11" fillId="10" borderId="15" xfId="0" applyNumberFormat="1" applyFont="1" applyFill="1" applyBorder="1" applyAlignment="1">
      <alignment horizontal="justify" vertical="center" wrapText="1"/>
    </xf>
    <xf numFmtId="0" fontId="11" fillId="9" borderId="31" xfId="0" applyFont="1" applyFill="1" applyBorder="1" applyAlignment="1">
      <alignment vertical="center" wrapText="1"/>
    </xf>
    <xf numFmtId="0" fontId="12" fillId="9" borderId="32" xfId="0" applyFont="1" applyFill="1" applyBorder="1" applyAlignment="1">
      <alignment horizontal="justify" vertical="center" wrapText="1"/>
    </xf>
    <xf numFmtId="0" fontId="12" fillId="9" borderId="34" xfId="0" applyFont="1" applyFill="1" applyBorder="1" applyAlignment="1">
      <alignment vertical="center" wrapText="1"/>
    </xf>
    <xf numFmtId="3" fontId="13" fillId="9" borderId="31" xfId="0" applyNumberFormat="1" applyFont="1" applyFill="1" applyBorder="1" applyAlignment="1">
      <alignment horizontal="center" vertical="center" wrapText="1"/>
    </xf>
    <xf numFmtId="10" fontId="14" fillId="9" borderId="35" xfId="1" applyNumberFormat="1" applyFont="1" applyFill="1" applyBorder="1" applyAlignment="1">
      <alignment horizontal="center" vertical="center"/>
    </xf>
    <xf numFmtId="10" fontId="15" fillId="9" borderId="36" xfId="1" applyNumberFormat="1" applyFont="1" applyFill="1" applyBorder="1" applyAlignment="1">
      <alignment horizontal="center" vertical="center"/>
    </xf>
    <xf numFmtId="10" fontId="14" fillId="9" borderId="32" xfId="1" applyNumberFormat="1" applyFont="1" applyFill="1" applyBorder="1" applyAlignment="1">
      <alignment horizontal="center" vertical="center"/>
    </xf>
    <xf numFmtId="10" fontId="18" fillId="9" borderId="35" xfId="1" applyNumberFormat="1" applyFont="1" applyFill="1"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7" fillId="8" borderId="21"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26" xfId="0" applyFont="1" applyFill="1" applyBorder="1" applyAlignment="1">
      <alignment horizontal="center" vertical="center" wrapText="1"/>
    </xf>
    <xf numFmtId="164" fontId="9" fillId="5" borderId="14" xfId="0" applyNumberFormat="1" applyFont="1" applyFill="1" applyBorder="1" applyAlignment="1">
      <alignment horizontal="center" vertical="center" wrapText="1"/>
    </xf>
    <xf numFmtId="0" fontId="9" fillId="5" borderId="14" xfId="0" applyFont="1" applyFill="1" applyBorder="1" applyAlignment="1">
      <alignment horizontal="center" vertical="center" wrapText="1"/>
    </xf>
    <xf numFmtId="164" fontId="10" fillId="5" borderId="14" xfId="0" applyNumberFormat="1" applyFont="1" applyFill="1" applyBorder="1" applyAlignment="1">
      <alignment horizontal="center" vertical="center" wrapText="1"/>
    </xf>
    <xf numFmtId="0" fontId="9" fillId="5" borderId="14" xfId="0" applyFont="1" applyFill="1" applyBorder="1" applyAlignment="1">
      <alignment horizontal="center" vertical="center"/>
    </xf>
    <xf numFmtId="0" fontId="7" fillId="4" borderId="15"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28" xfId="0" applyFont="1" applyFill="1" applyBorder="1" applyAlignment="1">
      <alignment horizontal="center" vertical="center" wrapText="1"/>
    </xf>
    <xf numFmtId="164" fontId="7" fillId="4" borderId="21" xfId="0" applyNumberFormat="1" applyFont="1" applyFill="1" applyBorder="1" applyAlignment="1">
      <alignment horizontal="center" vertical="center" wrapText="1"/>
    </xf>
    <xf numFmtId="164" fontId="7" fillId="4" borderId="27" xfId="0" applyNumberFormat="1"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4" fillId="2" borderId="0" xfId="0" applyFont="1" applyFill="1" applyBorder="1" applyAlignment="1">
      <alignment horizont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7" fillId="3" borderId="18" xfId="2"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5" xfId="0" applyFont="1" applyFill="1" applyBorder="1" applyAlignment="1">
      <alignment horizontal="center" vertical="center" wrapText="1"/>
    </xf>
  </cellXfs>
  <cellStyles count="3">
    <cellStyle name="Normal" xfId="0" builtinId="0"/>
    <cellStyle name="Normal 2" xfId="2"/>
    <cellStyle name="Porcentaje" xfId="1" builtinId="5"/>
  </cellStyles>
  <dxfs count="0"/>
  <tableStyles count="0" defaultTableStyle="TableStyleMedium2" defaultPivotStyle="PivotStyleLight16"/>
  <colors>
    <mruColors>
      <color rgb="FFE2C5FF"/>
      <color rgb="FFD5ABFF"/>
      <color rgb="FF9999FF"/>
      <color rgb="FFCC99FF"/>
      <color rgb="FFCCFFCC"/>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435426</xdr:colOff>
      <xdr:row>0</xdr:row>
      <xdr:rowOff>28575</xdr:rowOff>
    </xdr:from>
    <xdr:to>
      <xdr:col>2</xdr:col>
      <xdr:colOff>538462</xdr:colOff>
      <xdr:row>2</xdr:row>
      <xdr:rowOff>197304</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435426" y="28575"/>
          <a:ext cx="2550961" cy="549729"/>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70.20\Juan%20Vanegas\Documents\31%20MATRIZ%20PLAN%20ACCION%202017\3%20trimestre\03%20%20PLAN%20ACCION%20NUEVAS%20METAS%20PROPUESTAS%20%202017%20VERSION%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70.20\Juan%20Vanegas\Documents\32%20PLAN%20ACCION%202018\G1-S1-FO-13_Plan_de_Acci&#243;n_V06%202018%20%20PLAN%20PARA%20PUBLICA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lan Estrategico"/>
      <sheetName val="1,1. Pautas diligenciamiento"/>
      <sheetName val="2. Plan Indicativo"/>
      <sheetName val="2.1 Pautas diligenciamiento "/>
      <sheetName val="3. Plan de Acción"/>
      <sheetName val="1.Plan Estrategico direccion"/>
      <sheetName val="3.1 Pautas diligenciamiento"/>
      <sheetName val="Listas desplegables"/>
      <sheetName val="Hoja1"/>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1. Plan Estrategico"/>
      <sheetName val="1,1. Pautas diligenciamiento"/>
      <sheetName val="2. Plan Indicativo"/>
      <sheetName val="2.1 Pautas diligenciamiento "/>
      <sheetName val="3. Plan de Acción"/>
      <sheetName val="3.1 Pautas diligenciamiento"/>
      <sheetName val="Listas despleg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Z44"/>
  <sheetViews>
    <sheetView tabSelected="1" zoomScaleNormal="100" zoomScaleSheetLayoutView="80" workbookViewId="0">
      <pane xSplit="4" ySplit="8" topLeftCell="E9" activePane="bottomRight" state="frozen"/>
      <selection pane="topRight" activeCell="E1" sqref="E1"/>
      <selection pane="bottomLeft" activeCell="A9" sqref="A9"/>
      <selection pane="bottomRight" activeCell="B6" sqref="B6:B8"/>
    </sheetView>
  </sheetViews>
  <sheetFormatPr baseColWidth="10" defaultRowHeight="15" x14ac:dyDescent="0.25"/>
  <cols>
    <col min="1" max="1" width="16" customWidth="1"/>
    <col min="2" max="2" width="20.7109375" customWidth="1"/>
    <col min="3" max="3" width="31" customWidth="1"/>
    <col min="4" max="5" width="29.5703125" customWidth="1"/>
    <col min="6" max="6" width="27" customWidth="1"/>
    <col min="7" max="8" width="12.5703125" customWidth="1"/>
    <col min="9" max="9" width="21.7109375" customWidth="1"/>
    <col min="10" max="10" width="23.42578125" customWidth="1"/>
    <col min="11" max="11" width="20.85546875" customWidth="1"/>
    <col min="12" max="12" width="33.7109375" customWidth="1"/>
    <col min="13" max="13" width="31.85546875" customWidth="1"/>
    <col min="14" max="21" width="7.42578125" customWidth="1"/>
    <col min="22" max="23" width="9" customWidth="1"/>
    <col min="24" max="25" width="25" customWidth="1"/>
  </cols>
  <sheetData>
    <row r="1" spans="1:25" x14ac:dyDescent="0.25">
      <c r="A1" s="131"/>
      <c r="B1" s="132"/>
      <c r="C1" s="132"/>
      <c r="D1" s="153" t="s">
        <v>0</v>
      </c>
      <c r="E1" s="153"/>
      <c r="F1" s="153"/>
      <c r="G1" s="153"/>
      <c r="H1" s="153"/>
      <c r="I1" s="153"/>
      <c r="J1" s="153"/>
      <c r="K1" s="153"/>
      <c r="L1" s="153"/>
      <c r="M1" s="153"/>
      <c r="N1" s="153"/>
      <c r="O1" s="153"/>
      <c r="P1" s="153"/>
      <c r="Q1" s="153"/>
      <c r="R1" s="153"/>
      <c r="S1" s="153"/>
      <c r="T1" s="153"/>
      <c r="U1" s="153"/>
      <c r="V1" s="153"/>
      <c r="W1" s="153"/>
      <c r="X1" s="153"/>
      <c r="Y1" s="154"/>
    </row>
    <row r="2" spans="1:25" x14ac:dyDescent="0.25">
      <c r="A2" s="133"/>
      <c r="B2" s="134"/>
      <c r="C2" s="134"/>
      <c r="D2" s="155"/>
      <c r="E2" s="155"/>
      <c r="F2" s="155"/>
      <c r="G2" s="155"/>
      <c r="H2" s="155"/>
      <c r="I2" s="155"/>
      <c r="J2" s="155"/>
      <c r="K2" s="155"/>
      <c r="L2" s="155"/>
      <c r="M2" s="155"/>
      <c r="N2" s="155"/>
      <c r="O2" s="155"/>
      <c r="P2" s="155"/>
      <c r="Q2" s="155"/>
      <c r="R2" s="155"/>
      <c r="S2" s="155"/>
      <c r="T2" s="155"/>
      <c r="U2" s="155"/>
      <c r="V2" s="155"/>
      <c r="W2" s="155"/>
      <c r="X2" s="155"/>
      <c r="Y2" s="156"/>
    </row>
    <row r="3" spans="1:25" ht="15.75" thickBot="1" x14ac:dyDescent="0.3">
      <c r="A3" s="135"/>
      <c r="B3" s="136"/>
      <c r="C3" s="136"/>
      <c r="D3" s="157"/>
      <c r="E3" s="157"/>
      <c r="F3" s="157"/>
      <c r="G3" s="157"/>
      <c r="H3" s="157"/>
      <c r="I3" s="157"/>
      <c r="J3" s="157"/>
      <c r="K3" s="157"/>
      <c r="L3" s="157"/>
      <c r="M3" s="157"/>
      <c r="N3" s="157"/>
      <c r="O3" s="157"/>
      <c r="P3" s="157"/>
      <c r="Q3" s="157"/>
      <c r="R3" s="157"/>
      <c r="S3" s="157"/>
      <c r="T3" s="157"/>
      <c r="U3" s="157"/>
      <c r="V3" s="157"/>
      <c r="W3" s="157"/>
      <c r="X3" s="157"/>
      <c r="Y3" s="158"/>
    </row>
    <row r="4" spans="1:25" ht="27" x14ac:dyDescent="0.25">
      <c r="A4" s="137"/>
      <c r="B4" s="137"/>
      <c r="C4" s="137"/>
      <c r="D4" s="1"/>
      <c r="E4" s="1"/>
      <c r="F4" s="1"/>
      <c r="G4" s="1"/>
      <c r="H4" s="1"/>
      <c r="I4" s="1"/>
      <c r="J4" s="1"/>
      <c r="K4" s="1"/>
      <c r="L4" s="1"/>
      <c r="M4" s="1"/>
      <c r="N4" s="1"/>
      <c r="O4" s="1"/>
      <c r="P4" s="1"/>
      <c r="Q4" s="1"/>
      <c r="R4" s="1"/>
      <c r="S4" s="1"/>
      <c r="T4" s="1"/>
      <c r="U4" s="1"/>
      <c r="V4" s="1"/>
      <c r="W4" s="1"/>
      <c r="X4" s="1"/>
      <c r="Y4" s="2"/>
    </row>
    <row r="5" spans="1:25" ht="15.75" thickBot="1" x14ac:dyDescent="0.3">
      <c r="A5" s="136"/>
      <c r="B5" s="136"/>
      <c r="C5" s="136"/>
      <c r="D5" s="3"/>
      <c r="E5" s="4" t="s">
        <v>219</v>
      </c>
      <c r="F5" s="5"/>
      <c r="G5" s="6"/>
      <c r="H5" s="6"/>
      <c r="I5" s="5"/>
      <c r="J5" s="159" t="s">
        <v>220</v>
      </c>
      <c r="K5" s="159"/>
      <c r="L5" s="159"/>
      <c r="M5" s="159"/>
      <c r="N5" s="7"/>
      <c r="O5" s="7"/>
      <c r="P5" s="7"/>
      <c r="Q5" s="7"/>
      <c r="R5" s="7"/>
      <c r="S5" s="7"/>
      <c r="T5" s="3"/>
      <c r="U5" s="3"/>
      <c r="V5" s="3"/>
      <c r="W5" s="159" t="s">
        <v>1</v>
      </c>
      <c r="X5" s="159"/>
      <c r="Y5" s="8"/>
    </row>
    <row r="6" spans="1:25" x14ac:dyDescent="0.25">
      <c r="A6" s="160" t="s">
        <v>218</v>
      </c>
      <c r="B6" s="160" t="s">
        <v>222</v>
      </c>
      <c r="C6" s="162" t="s">
        <v>2</v>
      </c>
      <c r="D6" s="164" t="s">
        <v>3</v>
      </c>
      <c r="E6" s="166" t="s">
        <v>4</v>
      </c>
      <c r="F6" s="141" t="s">
        <v>5</v>
      </c>
      <c r="G6" s="144" t="s">
        <v>6</v>
      </c>
      <c r="H6" s="144"/>
      <c r="I6" s="145" t="s">
        <v>7</v>
      </c>
      <c r="J6" s="145"/>
      <c r="K6" s="145"/>
      <c r="L6" s="146" t="s">
        <v>8</v>
      </c>
      <c r="M6" s="144"/>
      <c r="N6" s="147" t="s">
        <v>9</v>
      </c>
      <c r="O6" s="147"/>
      <c r="P6" s="147"/>
      <c r="Q6" s="147"/>
      <c r="R6" s="147"/>
      <c r="S6" s="147"/>
      <c r="T6" s="147"/>
      <c r="U6" s="147"/>
      <c r="V6" s="147"/>
      <c r="W6" s="147"/>
      <c r="X6" s="147"/>
      <c r="Y6" s="148" t="s">
        <v>10</v>
      </c>
    </row>
    <row r="7" spans="1:25" x14ac:dyDescent="0.25">
      <c r="A7" s="161"/>
      <c r="B7" s="161"/>
      <c r="C7" s="163"/>
      <c r="D7" s="165"/>
      <c r="E7" s="167"/>
      <c r="F7" s="142"/>
      <c r="G7" s="151" t="s">
        <v>11</v>
      </c>
      <c r="H7" s="151" t="s">
        <v>12</v>
      </c>
      <c r="I7" s="139" t="s">
        <v>13</v>
      </c>
      <c r="J7" s="139" t="s">
        <v>14</v>
      </c>
      <c r="K7" s="139" t="s">
        <v>15</v>
      </c>
      <c r="L7" s="139" t="s">
        <v>16</v>
      </c>
      <c r="M7" s="139" t="s">
        <v>17</v>
      </c>
      <c r="N7" s="138" t="s">
        <v>221</v>
      </c>
      <c r="O7" s="138"/>
      <c r="P7" s="138" t="s">
        <v>18</v>
      </c>
      <c r="Q7" s="138"/>
      <c r="R7" s="138" t="s">
        <v>19</v>
      </c>
      <c r="S7" s="138"/>
      <c r="T7" s="138" t="s">
        <v>20</v>
      </c>
      <c r="U7" s="138"/>
      <c r="V7" s="138" t="s">
        <v>21</v>
      </c>
      <c r="W7" s="138"/>
      <c r="X7" s="139" t="s">
        <v>22</v>
      </c>
      <c r="Y7" s="149"/>
    </row>
    <row r="8" spans="1:25" ht="15.75" thickBot="1" x14ac:dyDescent="0.3">
      <c r="A8" s="161"/>
      <c r="B8" s="161"/>
      <c r="C8" s="9"/>
      <c r="D8" s="10"/>
      <c r="E8" s="168"/>
      <c r="F8" s="143"/>
      <c r="G8" s="152"/>
      <c r="H8" s="152"/>
      <c r="I8" s="140"/>
      <c r="J8" s="140"/>
      <c r="K8" s="140"/>
      <c r="L8" s="140"/>
      <c r="M8" s="140"/>
      <c r="N8" s="11" t="s">
        <v>23</v>
      </c>
      <c r="O8" s="12" t="s">
        <v>24</v>
      </c>
      <c r="P8" s="11" t="s">
        <v>23</v>
      </c>
      <c r="Q8" s="12" t="s">
        <v>24</v>
      </c>
      <c r="R8" s="11" t="s">
        <v>23</v>
      </c>
      <c r="S8" s="12" t="s">
        <v>24</v>
      </c>
      <c r="T8" s="11" t="s">
        <v>23</v>
      </c>
      <c r="U8" s="12" t="s">
        <v>24</v>
      </c>
      <c r="V8" s="11" t="s">
        <v>23</v>
      </c>
      <c r="W8" s="12" t="s">
        <v>24</v>
      </c>
      <c r="X8" s="140"/>
      <c r="Y8" s="150"/>
    </row>
    <row r="9" spans="1:25" s="15" customFormat="1" ht="82.5" x14ac:dyDescent="0.25">
      <c r="A9" s="19" t="s">
        <v>64</v>
      </c>
      <c r="B9" s="20" t="s">
        <v>65</v>
      </c>
      <c r="C9" s="21" t="s">
        <v>84</v>
      </c>
      <c r="D9" s="21" t="s">
        <v>85</v>
      </c>
      <c r="E9" s="21" t="s">
        <v>86</v>
      </c>
      <c r="F9" s="21" t="s">
        <v>87</v>
      </c>
      <c r="G9" s="114">
        <v>43374</v>
      </c>
      <c r="H9" s="114">
        <v>43465</v>
      </c>
      <c r="I9" s="115" t="s">
        <v>88</v>
      </c>
      <c r="J9" s="115" t="s">
        <v>89</v>
      </c>
      <c r="K9" s="115" t="s">
        <v>90</v>
      </c>
      <c r="L9" s="21" t="s">
        <v>91</v>
      </c>
      <c r="M9" s="116" t="s">
        <v>92</v>
      </c>
      <c r="N9" s="117"/>
      <c r="O9" s="118"/>
      <c r="P9" s="117"/>
      <c r="Q9" s="118"/>
      <c r="R9" s="117"/>
      <c r="S9" s="118"/>
      <c r="T9" s="117">
        <v>1</v>
      </c>
      <c r="U9" s="118"/>
      <c r="V9" s="119">
        <f t="shared" ref="V9:V43" si="0">+N9+P9+R9+T9</f>
        <v>1</v>
      </c>
      <c r="W9" s="120">
        <f t="shared" ref="W9:W43" si="1">+U9+S9+Q9+O9</f>
        <v>0</v>
      </c>
      <c r="X9" s="121"/>
      <c r="Y9" s="122"/>
    </row>
    <row r="10" spans="1:25" s="15" customFormat="1" ht="82.5" x14ac:dyDescent="0.25">
      <c r="A10" s="22" t="s">
        <v>64</v>
      </c>
      <c r="B10" s="23" t="s">
        <v>65</v>
      </c>
      <c r="C10" s="24" t="s">
        <v>84</v>
      </c>
      <c r="D10" s="24" t="s">
        <v>85</v>
      </c>
      <c r="E10" s="24" t="s">
        <v>93</v>
      </c>
      <c r="F10" s="24" t="s">
        <v>94</v>
      </c>
      <c r="G10" s="25">
        <v>43374</v>
      </c>
      <c r="H10" s="25">
        <v>43465</v>
      </c>
      <c r="I10" s="26" t="s">
        <v>88</v>
      </c>
      <c r="J10" s="26" t="s">
        <v>89</v>
      </c>
      <c r="K10" s="26" t="s">
        <v>90</v>
      </c>
      <c r="L10" s="24" t="s">
        <v>95</v>
      </c>
      <c r="M10" s="27" t="s">
        <v>96</v>
      </c>
      <c r="N10" s="28"/>
      <c r="O10" s="29"/>
      <c r="P10" s="28"/>
      <c r="Q10" s="29"/>
      <c r="R10" s="28"/>
      <c r="S10" s="29"/>
      <c r="T10" s="28">
        <v>1</v>
      </c>
      <c r="U10" s="29"/>
      <c r="V10" s="30">
        <f t="shared" si="0"/>
        <v>1</v>
      </c>
      <c r="W10" s="31">
        <f t="shared" si="1"/>
        <v>0</v>
      </c>
      <c r="X10" s="32"/>
      <c r="Y10" s="33"/>
    </row>
    <row r="11" spans="1:25" s="15" customFormat="1" ht="115.5" x14ac:dyDescent="0.25">
      <c r="A11" s="22" t="s">
        <v>64</v>
      </c>
      <c r="B11" s="23" t="s">
        <v>65</v>
      </c>
      <c r="C11" s="24" t="s">
        <v>97</v>
      </c>
      <c r="D11" s="24" t="s">
        <v>85</v>
      </c>
      <c r="E11" s="24" t="s">
        <v>98</v>
      </c>
      <c r="F11" s="24" t="s">
        <v>99</v>
      </c>
      <c r="G11" s="25">
        <v>43374</v>
      </c>
      <c r="H11" s="25">
        <v>43465</v>
      </c>
      <c r="I11" s="26" t="s">
        <v>88</v>
      </c>
      <c r="J11" s="26" t="s">
        <v>89</v>
      </c>
      <c r="K11" s="26" t="s">
        <v>90</v>
      </c>
      <c r="L11" s="24" t="s">
        <v>100</v>
      </c>
      <c r="M11" s="27" t="s">
        <v>101</v>
      </c>
      <c r="N11" s="28"/>
      <c r="O11" s="29"/>
      <c r="P11" s="28"/>
      <c r="Q11" s="29"/>
      <c r="R11" s="28"/>
      <c r="S11" s="29"/>
      <c r="T11" s="28">
        <v>1</v>
      </c>
      <c r="U11" s="29"/>
      <c r="V11" s="30">
        <f t="shared" si="0"/>
        <v>1</v>
      </c>
      <c r="W11" s="31">
        <f t="shared" si="1"/>
        <v>0</v>
      </c>
      <c r="X11" s="32"/>
      <c r="Y11" s="33"/>
    </row>
    <row r="12" spans="1:25" s="15" customFormat="1" ht="82.5" x14ac:dyDescent="0.25">
      <c r="A12" s="22" t="s">
        <v>64</v>
      </c>
      <c r="B12" s="23" t="s">
        <v>65</v>
      </c>
      <c r="C12" s="24" t="s">
        <v>75</v>
      </c>
      <c r="D12" s="24" t="s">
        <v>107</v>
      </c>
      <c r="E12" s="24" t="s">
        <v>115</v>
      </c>
      <c r="F12" s="34" t="s">
        <v>109</v>
      </c>
      <c r="G12" s="25">
        <v>43374</v>
      </c>
      <c r="H12" s="25">
        <v>43465</v>
      </c>
      <c r="I12" s="26" t="s">
        <v>110</v>
      </c>
      <c r="J12" s="26" t="s">
        <v>111</v>
      </c>
      <c r="K12" s="26" t="s">
        <v>112</v>
      </c>
      <c r="L12" s="24" t="s">
        <v>116</v>
      </c>
      <c r="M12" s="27" t="s">
        <v>117</v>
      </c>
      <c r="N12" s="28"/>
      <c r="O12" s="29"/>
      <c r="P12" s="28"/>
      <c r="Q12" s="29"/>
      <c r="R12" s="28"/>
      <c r="S12" s="29"/>
      <c r="T12" s="28">
        <v>1</v>
      </c>
      <c r="U12" s="29"/>
      <c r="V12" s="30">
        <f t="shared" si="0"/>
        <v>1</v>
      </c>
      <c r="W12" s="31">
        <f t="shared" si="1"/>
        <v>0</v>
      </c>
      <c r="X12" s="32"/>
      <c r="Y12" s="33"/>
    </row>
    <row r="13" spans="1:25" s="15" customFormat="1" ht="82.5" x14ac:dyDescent="0.25">
      <c r="A13" s="22" t="s">
        <v>64</v>
      </c>
      <c r="B13" s="23" t="s">
        <v>65</v>
      </c>
      <c r="C13" s="24" t="s">
        <v>75</v>
      </c>
      <c r="D13" s="24" t="s">
        <v>107</v>
      </c>
      <c r="E13" s="24" t="s">
        <v>118</v>
      </c>
      <c r="F13" s="34" t="s">
        <v>109</v>
      </c>
      <c r="G13" s="25">
        <v>43374</v>
      </c>
      <c r="H13" s="25">
        <v>43465</v>
      </c>
      <c r="I13" s="26" t="s">
        <v>110</v>
      </c>
      <c r="J13" s="26" t="s">
        <v>111</v>
      </c>
      <c r="K13" s="26" t="s">
        <v>112</v>
      </c>
      <c r="L13" s="24" t="s">
        <v>119</v>
      </c>
      <c r="M13" s="27" t="s">
        <v>120</v>
      </c>
      <c r="N13" s="28"/>
      <c r="O13" s="29"/>
      <c r="P13" s="28"/>
      <c r="Q13" s="29"/>
      <c r="R13" s="28"/>
      <c r="S13" s="29"/>
      <c r="T13" s="28">
        <v>1</v>
      </c>
      <c r="U13" s="29"/>
      <c r="V13" s="30">
        <f t="shared" si="0"/>
        <v>1</v>
      </c>
      <c r="W13" s="31">
        <f t="shared" si="1"/>
        <v>0</v>
      </c>
      <c r="X13" s="32"/>
      <c r="Y13" s="33"/>
    </row>
    <row r="14" spans="1:25" s="15" customFormat="1" ht="82.5" x14ac:dyDescent="0.25">
      <c r="A14" s="22" t="s">
        <v>64</v>
      </c>
      <c r="B14" s="23" t="s">
        <v>65</v>
      </c>
      <c r="C14" s="24" t="s">
        <v>75</v>
      </c>
      <c r="D14" s="24" t="s">
        <v>107</v>
      </c>
      <c r="E14" s="24" t="s">
        <v>121</v>
      </c>
      <c r="F14" s="34" t="s">
        <v>109</v>
      </c>
      <c r="G14" s="25">
        <v>43374</v>
      </c>
      <c r="H14" s="25">
        <v>43465</v>
      </c>
      <c r="I14" s="26" t="s">
        <v>110</v>
      </c>
      <c r="J14" s="26" t="s">
        <v>111</v>
      </c>
      <c r="K14" s="26" t="s">
        <v>112</v>
      </c>
      <c r="L14" s="24" t="s">
        <v>122</v>
      </c>
      <c r="M14" s="27" t="s">
        <v>123</v>
      </c>
      <c r="N14" s="28"/>
      <c r="O14" s="29"/>
      <c r="P14" s="28"/>
      <c r="Q14" s="29"/>
      <c r="R14" s="28"/>
      <c r="S14" s="29"/>
      <c r="T14" s="28">
        <v>1</v>
      </c>
      <c r="U14" s="29"/>
      <c r="V14" s="30">
        <f t="shared" si="0"/>
        <v>1</v>
      </c>
      <c r="W14" s="31">
        <f t="shared" si="1"/>
        <v>0</v>
      </c>
      <c r="X14" s="32"/>
      <c r="Y14" s="33"/>
    </row>
    <row r="15" spans="1:25" s="15" customFormat="1" ht="115.5" x14ac:dyDescent="0.25">
      <c r="A15" s="22" t="s">
        <v>64</v>
      </c>
      <c r="B15" s="23" t="s">
        <v>65</v>
      </c>
      <c r="C15" s="24" t="s">
        <v>75</v>
      </c>
      <c r="D15" s="24" t="s">
        <v>107</v>
      </c>
      <c r="E15" s="24" t="s">
        <v>108</v>
      </c>
      <c r="F15" s="34" t="s">
        <v>109</v>
      </c>
      <c r="G15" s="25">
        <v>43374</v>
      </c>
      <c r="H15" s="25">
        <v>43465</v>
      </c>
      <c r="I15" s="26" t="s">
        <v>110</v>
      </c>
      <c r="J15" s="26" t="s">
        <v>111</v>
      </c>
      <c r="K15" s="26" t="s">
        <v>112</v>
      </c>
      <c r="L15" s="24" t="s">
        <v>113</v>
      </c>
      <c r="M15" s="27" t="s">
        <v>114</v>
      </c>
      <c r="N15" s="28"/>
      <c r="O15" s="29"/>
      <c r="P15" s="28"/>
      <c r="Q15" s="29"/>
      <c r="R15" s="28"/>
      <c r="S15" s="29"/>
      <c r="T15" s="28">
        <v>1</v>
      </c>
      <c r="U15" s="29"/>
      <c r="V15" s="30">
        <f t="shared" si="0"/>
        <v>1</v>
      </c>
      <c r="W15" s="31">
        <f t="shared" si="1"/>
        <v>0</v>
      </c>
      <c r="X15" s="32"/>
      <c r="Y15" s="33"/>
    </row>
    <row r="16" spans="1:25" s="15" customFormat="1" ht="82.5" x14ac:dyDescent="0.25">
      <c r="A16" s="22" t="s">
        <v>64</v>
      </c>
      <c r="B16" s="23" t="s">
        <v>65</v>
      </c>
      <c r="C16" s="24" t="s">
        <v>75</v>
      </c>
      <c r="D16" s="24" t="s">
        <v>107</v>
      </c>
      <c r="E16" s="24" t="s">
        <v>124</v>
      </c>
      <c r="F16" s="34" t="s">
        <v>125</v>
      </c>
      <c r="G16" s="25">
        <v>43101</v>
      </c>
      <c r="H16" s="25">
        <v>43465</v>
      </c>
      <c r="I16" s="26" t="s">
        <v>110</v>
      </c>
      <c r="J16" s="26" t="s">
        <v>111</v>
      </c>
      <c r="K16" s="26" t="s">
        <v>112</v>
      </c>
      <c r="L16" s="24" t="s">
        <v>124</v>
      </c>
      <c r="M16" s="27" t="s">
        <v>126</v>
      </c>
      <c r="N16" s="28">
        <v>0.25</v>
      </c>
      <c r="O16" s="29"/>
      <c r="P16" s="28">
        <v>0.25</v>
      </c>
      <c r="Q16" s="29"/>
      <c r="R16" s="28">
        <v>0.25</v>
      </c>
      <c r="S16" s="29"/>
      <c r="T16" s="28">
        <v>0.25</v>
      </c>
      <c r="U16" s="29"/>
      <c r="V16" s="30">
        <f t="shared" si="0"/>
        <v>1</v>
      </c>
      <c r="W16" s="31">
        <f t="shared" si="1"/>
        <v>0</v>
      </c>
      <c r="X16" s="32"/>
      <c r="Y16" s="33"/>
    </row>
    <row r="17" spans="1:25" s="15" customFormat="1" ht="82.5" x14ac:dyDescent="0.25">
      <c r="A17" s="22" t="s">
        <v>64</v>
      </c>
      <c r="B17" s="23" t="s">
        <v>65</v>
      </c>
      <c r="C17" s="24" t="s">
        <v>75</v>
      </c>
      <c r="D17" s="24" t="s">
        <v>107</v>
      </c>
      <c r="E17" s="24" t="s">
        <v>131</v>
      </c>
      <c r="F17" s="34" t="s">
        <v>132</v>
      </c>
      <c r="G17" s="25">
        <v>43101</v>
      </c>
      <c r="H17" s="25">
        <v>43465</v>
      </c>
      <c r="I17" s="26" t="s">
        <v>110</v>
      </c>
      <c r="J17" s="26" t="s">
        <v>111</v>
      </c>
      <c r="K17" s="26" t="s">
        <v>112</v>
      </c>
      <c r="L17" s="24" t="s">
        <v>133</v>
      </c>
      <c r="M17" s="27" t="s">
        <v>134</v>
      </c>
      <c r="N17" s="28">
        <v>0.25</v>
      </c>
      <c r="O17" s="29"/>
      <c r="P17" s="28">
        <v>0.25</v>
      </c>
      <c r="Q17" s="29"/>
      <c r="R17" s="28">
        <v>0.25</v>
      </c>
      <c r="S17" s="29"/>
      <c r="T17" s="28">
        <v>0.25</v>
      </c>
      <c r="U17" s="29"/>
      <c r="V17" s="30">
        <f t="shared" si="0"/>
        <v>1</v>
      </c>
      <c r="W17" s="31">
        <f t="shared" si="1"/>
        <v>0</v>
      </c>
      <c r="X17" s="32"/>
      <c r="Y17" s="33"/>
    </row>
    <row r="18" spans="1:25" s="15" customFormat="1" ht="99" x14ac:dyDescent="0.25">
      <c r="A18" s="22" t="s">
        <v>64</v>
      </c>
      <c r="B18" s="23" t="s">
        <v>65</v>
      </c>
      <c r="C18" s="24" t="s">
        <v>75</v>
      </c>
      <c r="D18" s="24" t="s">
        <v>107</v>
      </c>
      <c r="E18" s="24" t="s">
        <v>127</v>
      </c>
      <c r="F18" s="34" t="s">
        <v>128</v>
      </c>
      <c r="G18" s="25">
        <v>43101</v>
      </c>
      <c r="H18" s="25">
        <v>43465</v>
      </c>
      <c r="I18" s="26" t="s">
        <v>110</v>
      </c>
      <c r="J18" s="26" t="s">
        <v>111</v>
      </c>
      <c r="K18" s="26" t="s">
        <v>112</v>
      </c>
      <c r="L18" s="24" t="s">
        <v>129</v>
      </c>
      <c r="M18" s="27" t="s">
        <v>130</v>
      </c>
      <c r="N18" s="28">
        <v>0.25</v>
      </c>
      <c r="O18" s="29"/>
      <c r="P18" s="28">
        <v>0.25</v>
      </c>
      <c r="Q18" s="29"/>
      <c r="R18" s="28">
        <v>0.25</v>
      </c>
      <c r="S18" s="29"/>
      <c r="T18" s="28">
        <v>0.25</v>
      </c>
      <c r="U18" s="29"/>
      <c r="V18" s="30">
        <f t="shared" si="0"/>
        <v>1</v>
      </c>
      <c r="W18" s="31">
        <f t="shared" si="1"/>
        <v>0</v>
      </c>
      <c r="X18" s="32"/>
      <c r="Y18" s="33"/>
    </row>
    <row r="19" spans="1:25" s="15" customFormat="1" ht="82.5" x14ac:dyDescent="0.25">
      <c r="A19" s="22" t="s">
        <v>64</v>
      </c>
      <c r="B19" s="23" t="s">
        <v>65</v>
      </c>
      <c r="C19" s="24" t="s">
        <v>75</v>
      </c>
      <c r="D19" s="24" t="s">
        <v>57</v>
      </c>
      <c r="E19" s="24" t="s">
        <v>76</v>
      </c>
      <c r="F19" s="34" t="s">
        <v>77</v>
      </c>
      <c r="G19" s="25">
        <v>43101</v>
      </c>
      <c r="H19" s="25">
        <v>43465</v>
      </c>
      <c r="I19" s="26" t="s">
        <v>70</v>
      </c>
      <c r="J19" s="26" t="s">
        <v>71</v>
      </c>
      <c r="K19" s="26" t="s">
        <v>72</v>
      </c>
      <c r="L19" s="24" t="s">
        <v>78</v>
      </c>
      <c r="M19" s="27" t="s">
        <v>79</v>
      </c>
      <c r="N19" s="28">
        <v>0.25</v>
      </c>
      <c r="O19" s="29"/>
      <c r="P19" s="28">
        <v>0.25</v>
      </c>
      <c r="Q19" s="29"/>
      <c r="R19" s="28">
        <v>0.25</v>
      </c>
      <c r="S19" s="29"/>
      <c r="T19" s="28">
        <v>0.25</v>
      </c>
      <c r="U19" s="29"/>
      <c r="V19" s="30">
        <f t="shared" si="0"/>
        <v>1</v>
      </c>
      <c r="W19" s="31">
        <f t="shared" si="1"/>
        <v>0</v>
      </c>
      <c r="X19" s="32"/>
      <c r="Y19" s="33"/>
    </row>
    <row r="20" spans="1:25" s="15" customFormat="1" ht="66" x14ac:dyDescent="0.25">
      <c r="A20" s="36" t="s">
        <v>25</v>
      </c>
      <c r="B20" s="48" t="s">
        <v>26</v>
      </c>
      <c r="C20" s="35" t="s">
        <v>27</v>
      </c>
      <c r="D20" s="35" t="s">
        <v>28</v>
      </c>
      <c r="E20" s="35" t="s">
        <v>36</v>
      </c>
      <c r="F20" s="35" t="s">
        <v>37</v>
      </c>
      <c r="G20" s="49">
        <v>43282</v>
      </c>
      <c r="H20" s="49">
        <v>43465</v>
      </c>
      <c r="I20" s="50" t="s">
        <v>31</v>
      </c>
      <c r="J20" s="50" t="s">
        <v>32</v>
      </c>
      <c r="K20" s="50" t="s">
        <v>33</v>
      </c>
      <c r="L20" s="35" t="s">
        <v>38</v>
      </c>
      <c r="M20" s="41" t="s">
        <v>39</v>
      </c>
      <c r="N20" s="42"/>
      <c r="O20" s="43"/>
      <c r="P20" s="42">
        <v>0.5</v>
      </c>
      <c r="Q20" s="43"/>
      <c r="R20" s="42"/>
      <c r="S20" s="43"/>
      <c r="T20" s="42">
        <v>0.5</v>
      </c>
      <c r="U20" s="43"/>
      <c r="V20" s="44">
        <f t="shared" si="0"/>
        <v>1</v>
      </c>
      <c r="W20" s="45">
        <f t="shared" si="1"/>
        <v>0</v>
      </c>
      <c r="X20" s="46"/>
      <c r="Y20" s="47"/>
    </row>
    <row r="21" spans="1:25" s="15" customFormat="1" ht="99" x14ac:dyDescent="0.25">
      <c r="A21" s="36" t="s">
        <v>25</v>
      </c>
      <c r="B21" s="48" t="s">
        <v>26</v>
      </c>
      <c r="C21" s="35" t="s">
        <v>27</v>
      </c>
      <c r="D21" s="35" t="s">
        <v>28</v>
      </c>
      <c r="E21" s="35" t="s">
        <v>29</v>
      </c>
      <c r="F21" s="14" t="s">
        <v>30</v>
      </c>
      <c r="G21" s="49">
        <v>43282</v>
      </c>
      <c r="H21" s="49">
        <v>43465</v>
      </c>
      <c r="I21" s="50" t="s">
        <v>31</v>
      </c>
      <c r="J21" s="50" t="s">
        <v>32</v>
      </c>
      <c r="K21" s="50" t="s">
        <v>33</v>
      </c>
      <c r="L21" s="35" t="s">
        <v>34</v>
      </c>
      <c r="M21" s="51" t="s">
        <v>35</v>
      </c>
      <c r="N21" s="42"/>
      <c r="O21" s="43"/>
      <c r="P21" s="42">
        <v>0.5</v>
      </c>
      <c r="Q21" s="43"/>
      <c r="R21" s="42"/>
      <c r="S21" s="43"/>
      <c r="T21" s="42">
        <v>0.5</v>
      </c>
      <c r="U21" s="43"/>
      <c r="V21" s="44">
        <f t="shared" si="0"/>
        <v>1</v>
      </c>
      <c r="W21" s="45">
        <f t="shared" si="1"/>
        <v>0</v>
      </c>
      <c r="X21" s="46"/>
      <c r="Y21" s="47"/>
    </row>
    <row r="22" spans="1:25" s="15" customFormat="1" ht="66" x14ac:dyDescent="0.25">
      <c r="A22" s="36" t="s">
        <v>64</v>
      </c>
      <c r="B22" s="37" t="s">
        <v>65</v>
      </c>
      <c r="C22" s="14" t="s">
        <v>27</v>
      </c>
      <c r="D22" s="14" t="s">
        <v>67</v>
      </c>
      <c r="E22" s="14" t="s">
        <v>80</v>
      </c>
      <c r="F22" s="14" t="s">
        <v>81</v>
      </c>
      <c r="G22" s="39">
        <v>43101</v>
      </c>
      <c r="H22" s="39">
        <v>43465</v>
      </c>
      <c r="I22" s="40" t="s">
        <v>70</v>
      </c>
      <c r="J22" s="40" t="s">
        <v>71</v>
      </c>
      <c r="K22" s="40" t="s">
        <v>72</v>
      </c>
      <c r="L22" s="14" t="s">
        <v>82</v>
      </c>
      <c r="M22" s="41" t="s">
        <v>83</v>
      </c>
      <c r="N22" s="42">
        <v>0.25</v>
      </c>
      <c r="O22" s="43"/>
      <c r="P22" s="42">
        <v>0.25</v>
      </c>
      <c r="Q22" s="43"/>
      <c r="R22" s="42">
        <v>0.25</v>
      </c>
      <c r="S22" s="43"/>
      <c r="T22" s="42">
        <v>0.25</v>
      </c>
      <c r="U22" s="43"/>
      <c r="V22" s="44">
        <f t="shared" si="0"/>
        <v>1</v>
      </c>
      <c r="W22" s="45">
        <f t="shared" si="1"/>
        <v>0</v>
      </c>
      <c r="X22" s="46"/>
      <c r="Y22" s="47"/>
    </row>
    <row r="23" spans="1:25" s="15" customFormat="1" ht="66" x14ac:dyDescent="0.25">
      <c r="A23" s="36" t="s">
        <v>64</v>
      </c>
      <c r="B23" s="37" t="s">
        <v>65</v>
      </c>
      <c r="C23" s="14" t="s">
        <v>27</v>
      </c>
      <c r="D23" s="14" t="s">
        <v>151</v>
      </c>
      <c r="E23" s="52" t="s">
        <v>152</v>
      </c>
      <c r="F23" s="38" t="s">
        <v>153</v>
      </c>
      <c r="G23" s="39">
        <v>43101</v>
      </c>
      <c r="H23" s="39">
        <v>43465</v>
      </c>
      <c r="I23" s="40" t="s">
        <v>154</v>
      </c>
      <c r="J23" s="40" t="s">
        <v>142</v>
      </c>
      <c r="K23" s="40" t="s">
        <v>143</v>
      </c>
      <c r="L23" s="52" t="s">
        <v>155</v>
      </c>
      <c r="M23" s="41" t="s">
        <v>156</v>
      </c>
      <c r="N23" s="42">
        <v>0.15</v>
      </c>
      <c r="O23" s="43"/>
      <c r="P23" s="42">
        <v>0.3</v>
      </c>
      <c r="Q23" s="43"/>
      <c r="R23" s="42">
        <v>0.35</v>
      </c>
      <c r="S23" s="43"/>
      <c r="T23" s="42">
        <v>0.2</v>
      </c>
      <c r="U23" s="43"/>
      <c r="V23" s="44">
        <f t="shared" si="0"/>
        <v>1</v>
      </c>
      <c r="W23" s="45">
        <f t="shared" si="1"/>
        <v>0</v>
      </c>
      <c r="X23" s="46"/>
      <c r="Y23" s="47"/>
    </row>
    <row r="24" spans="1:25" s="15" customFormat="1" ht="82.5" x14ac:dyDescent="0.25">
      <c r="A24" s="36" t="s">
        <v>55</v>
      </c>
      <c r="B24" s="37" t="s">
        <v>173</v>
      </c>
      <c r="C24" s="14" t="s">
        <v>27</v>
      </c>
      <c r="D24" s="14" t="s">
        <v>57</v>
      </c>
      <c r="E24" s="14" t="s">
        <v>188</v>
      </c>
      <c r="F24" s="38" t="s">
        <v>189</v>
      </c>
      <c r="G24" s="39">
        <v>43193</v>
      </c>
      <c r="H24" s="39">
        <v>43465</v>
      </c>
      <c r="I24" s="40" t="s">
        <v>176</v>
      </c>
      <c r="J24" s="40" t="s">
        <v>177</v>
      </c>
      <c r="K24" s="40" t="s">
        <v>162</v>
      </c>
      <c r="L24" s="14" t="s">
        <v>190</v>
      </c>
      <c r="M24" s="41" t="s">
        <v>191</v>
      </c>
      <c r="N24" s="42">
        <v>0.25</v>
      </c>
      <c r="O24" s="43"/>
      <c r="P24" s="42">
        <v>0.25</v>
      </c>
      <c r="Q24" s="43"/>
      <c r="R24" s="42">
        <v>0.25</v>
      </c>
      <c r="S24" s="43"/>
      <c r="T24" s="42">
        <v>0.25</v>
      </c>
      <c r="U24" s="43"/>
      <c r="V24" s="44">
        <f t="shared" si="0"/>
        <v>1</v>
      </c>
      <c r="W24" s="45">
        <f t="shared" si="1"/>
        <v>0</v>
      </c>
      <c r="X24" s="46"/>
      <c r="Y24" s="47"/>
    </row>
    <row r="25" spans="1:25" s="15" customFormat="1" ht="82.5" x14ac:dyDescent="0.25">
      <c r="A25" s="36" t="s">
        <v>55</v>
      </c>
      <c r="B25" s="37" t="s">
        <v>56</v>
      </c>
      <c r="C25" s="14" t="s">
        <v>27</v>
      </c>
      <c r="D25" s="14" t="s">
        <v>57</v>
      </c>
      <c r="E25" s="14" t="s">
        <v>58</v>
      </c>
      <c r="F25" s="14" t="s">
        <v>59</v>
      </c>
      <c r="G25" s="39">
        <v>43101</v>
      </c>
      <c r="H25" s="39">
        <v>43465</v>
      </c>
      <c r="I25" s="40" t="s">
        <v>31</v>
      </c>
      <c r="J25" s="40" t="s">
        <v>60</v>
      </c>
      <c r="K25" s="40" t="s">
        <v>61</v>
      </c>
      <c r="L25" s="14" t="s">
        <v>62</v>
      </c>
      <c r="M25" s="41" t="s">
        <v>63</v>
      </c>
      <c r="N25" s="42">
        <v>0.25</v>
      </c>
      <c r="O25" s="43"/>
      <c r="P25" s="42">
        <v>0.25</v>
      </c>
      <c r="Q25" s="43"/>
      <c r="R25" s="42">
        <v>0.25</v>
      </c>
      <c r="S25" s="43"/>
      <c r="T25" s="42">
        <v>0.25</v>
      </c>
      <c r="U25" s="43"/>
      <c r="V25" s="44">
        <f t="shared" si="0"/>
        <v>1</v>
      </c>
      <c r="W25" s="45">
        <f t="shared" si="1"/>
        <v>0</v>
      </c>
      <c r="X25" s="46"/>
      <c r="Y25" s="47"/>
    </row>
    <row r="26" spans="1:25" s="15" customFormat="1" ht="99" x14ac:dyDescent="0.25">
      <c r="A26" s="36" t="s">
        <v>55</v>
      </c>
      <c r="B26" s="37" t="s">
        <v>173</v>
      </c>
      <c r="C26" s="14" t="s">
        <v>27</v>
      </c>
      <c r="D26" s="14" t="s">
        <v>57</v>
      </c>
      <c r="E26" s="14" t="s">
        <v>174</v>
      </c>
      <c r="F26" s="38" t="s">
        <v>175</v>
      </c>
      <c r="G26" s="39">
        <v>43101</v>
      </c>
      <c r="H26" s="39">
        <v>43465</v>
      </c>
      <c r="I26" s="40" t="s">
        <v>176</v>
      </c>
      <c r="J26" s="40" t="s">
        <v>177</v>
      </c>
      <c r="K26" s="40" t="s">
        <v>162</v>
      </c>
      <c r="L26" s="14" t="s">
        <v>178</v>
      </c>
      <c r="M26" s="41" t="s">
        <v>179</v>
      </c>
      <c r="N26" s="42">
        <v>0.25</v>
      </c>
      <c r="O26" s="43"/>
      <c r="P26" s="42">
        <v>0.25</v>
      </c>
      <c r="Q26" s="43"/>
      <c r="R26" s="42">
        <v>0.25</v>
      </c>
      <c r="S26" s="43"/>
      <c r="T26" s="42">
        <v>0.25</v>
      </c>
      <c r="U26" s="43"/>
      <c r="V26" s="44">
        <f t="shared" si="0"/>
        <v>1</v>
      </c>
      <c r="W26" s="45">
        <f t="shared" si="1"/>
        <v>0</v>
      </c>
      <c r="X26" s="46"/>
      <c r="Y26" s="47"/>
    </row>
    <row r="27" spans="1:25" s="15" customFormat="1" ht="66" x14ac:dyDescent="0.25">
      <c r="A27" s="53" t="s">
        <v>192</v>
      </c>
      <c r="B27" s="37" t="s">
        <v>192</v>
      </c>
      <c r="C27" s="14" t="s">
        <v>27</v>
      </c>
      <c r="D27" s="14" t="s">
        <v>57</v>
      </c>
      <c r="E27" s="14" t="s">
        <v>199</v>
      </c>
      <c r="F27" s="38" t="s">
        <v>194</v>
      </c>
      <c r="G27" s="39">
        <v>43282</v>
      </c>
      <c r="H27" s="39">
        <v>43465</v>
      </c>
      <c r="I27" s="40" t="s">
        <v>195</v>
      </c>
      <c r="J27" s="40" t="s">
        <v>196</v>
      </c>
      <c r="K27" s="40" t="s">
        <v>162</v>
      </c>
      <c r="L27" s="14" t="s">
        <v>200</v>
      </c>
      <c r="M27" s="41" t="s">
        <v>201</v>
      </c>
      <c r="N27" s="42"/>
      <c r="O27" s="43"/>
      <c r="P27" s="42">
        <v>0.5</v>
      </c>
      <c r="Q27" s="43"/>
      <c r="R27" s="42"/>
      <c r="S27" s="43"/>
      <c r="T27" s="42">
        <v>0.5</v>
      </c>
      <c r="U27" s="43"/>
      <c r="V27" s="44">
        <f t="shared" si="0"/>
        <v>1</v>
      </c>
      <c r="W27" s="45">
        <f t="shared" si="1"/>
        <v>0</v>
      </c>
      <c r="X27" s="46"/>
      <c r="Y27" s="47"/>
    </row>
    <row r="28" spans="1:25" s="15" customFormat="1" ht="66" x14ac:dyDescent="0.25">
      <c r="A28" s="53" t="s">
        <v>192</v>
      </c>
      <c r="B28" s="37" t="s">
        <v>192</v>
      </c>
      <c r="C28" s="14" t="s">
        <v>27</v>
      </c>
      <c r="D28" s="14" t="s">
        <v>57</v>
      </c>
      <c r="E28" s="14" t="s">
        <v>193</v>
      </c>
      <c r="F28" s="38" t="s">
        <v>194</v>
      </c>
      <c r="G28" s="39">
        <v>43282</v>
      </c>
      <c r="H28" s="39">
        <v>43465</v>
      </c>
      <c r="I28" s="40" t="s">
        <v>195</v>
      </c>
      <c r="J28" s="40" t="s">
        <v>196</v>
      </c>
      <c r="K28" s="40" t="s">
        <v>162</v>
      </c>
      <c r="L28" s="14" t="s">
        <v>197</v>
      </c>
      <c r="M28" s="41" t="s">
        <v>198</v>
      </c>
      <c r="N28" s="42"/>
      <c r="O28" s="43"/>
      <c r="P28" s="42">
        <v>0.5</v>
      </c>
      <c r="Q28" s="43"/>
      <c r="R28" s="42"/>
      <c r="S28" s="43"/>
      <c r="T28" s="42">
        <v>0.5</v>
      </c>
      <c r="U28" s="43"/>
      <c r="V28" s="44">
        <f t="shared" si="0"/>
        <v>1</v>
      </c>
      <c r="W28" s="45">
        <f t="shared" si="1"/>
        <v>0</v>
      </c>
      <c r="X28" s="46"/>
      <c r="Y28" s="47"/>
    </row>
    <row r="29" spans="1:25" s="15" customFormat="1" ht="66" x14ac:dyDescent="0.25">
      <c r="A29" s="36" t="s">
        <v>55</v>
      </c>
      <c r="B29" s="37" t="s">
        <v>202</v>
      </c>
      <c r="C29" s="14" t="s">
        <v>27</v>
      </c>
      <c r="D29" s="14" t="s">
        <v>57</v>
      </c>
      <c r="E29" s="14" t="s">
        <v>203</v>
      </c>
      <c r="F29" s="54" t="s">
        <v>204</v>
      </c>
      <c r="G29" s="39">
        <v>43101</v>
      </c>
      <c r="H29" s="39">
        <v>43465</v>
      </c>
      <c r="I29" s="40" t="s">
        <v>205</v>
      </c>
      <c r="J29" s="40" t="s">
        <v>206</v>
      </c>
      <c r="K29" s="40" t="s">
        <v>162</v>
      </c>
      <c r="L29" s="14" t="s">
        <v>207</v>
      </c>
      <c r="M29" s="41" t="s">
        <v>208</v>
      </c>
      <c r="N29" s="42">
        <v>0.25</v>
      </c>
      <c r="O29" s="43"/>
      <c r="P29" s="42">
        <v>0.25</v>
      </c>
      <c r="Q29" s="43"/>
      <c r="R29" s="42">
        <v>0.25</v>
      </c>
      <c r="S29" s="43"/>
      <c r="T29" s="42">
        <v>0.25</v>
      </c>
      <c r="U29" s="43"/>
      <c r="V29" s="44">
        <f t="shared" si="0"/>
        <v>1</v>
      </c>
      <c r="W29" s="45">
        <f t="shared" si="1"/>
        <v>0</v>
      </c>
      <c r="X29" s="46"/>
      <c r="Y29" s="47"/>
    </row>
    <row r="30" spans="1:25" s="15" customFormat="1" ht="82.5" x14ac:dyDescent="0.25">
      <c r="A30" s="36" t="s">
        <v>55</v>
      </c>
      <c r="B30" s="37" t="s">
        <v>202</v>
      </c>
      <c r="C30" s="14" t="s">
        <v>27</v>
      </c>
      <c r="D30" s="14" t="s">
        <v>57</v>
      </c>
      <c r="E30" s="14" t="s">
        <v>214</v>
      </c>
      <c r="F30" s="14" t="s">
        <v>215</v>
      </c>
      <c r="G30" s="39">
        <v>43101</v>
      </c>
      <c r="H30" s="39">
        <v>43465</v>
      </c>
      <c r="I30" s="40" t="s">
        <v>205</v>
      </c>
      <c r="J30" s="40" t="s">
        <v>206</v>
      </c>
      <c r="K30" s="40" t="s">
        <v>162</v>
      </c>
      <c r="L30" s="14" t="s">
        <v>216</v>
      </c>
      <c r="M30" s="41" t="s">
        <v>217</v>
      </c>
      <c r="N30" s="42">
        <v>0.25</v>
      </c>
      <c r="O30" s="43"/>
      <c r="P30" s="42">
        <v>0.25</v>
      </c>
      <c r="Q30" s="43"/>
      <c r="R30" s="42">
        <v>0.25</v>
      </c>
      <c r="S30" s="43"/>
      <c r="T30" s="42">
        <v>0.25</v>
      </c>
      <c r="U30" s="43"/>
      <c r="V30" s="44">
        <f t="shared" si="0"/>
        <v>1</v>
      </c>
      <c r="W30" s="45">
        <f t="shared" si="1"/>
        <v>0</v>
      </c>
      <c r="X30" s="46"/>
      <c r="Y30" s="47"/>
    </row>
    <row r="31" spans="1:25" s="15" customFormat="1" ht="181.5" x14ac:dyDescent="0.25">
      <c r="A31" s="36" t="s">
        <v>55</v>
      </c>
      <c r="B31" s="37" t="s">
        <v>173</v>
      </c>
      <c r="C31" s="14" t="s">
        <v>27</v>
      </c>
      <c r="D31" s="14" t="s">
        <v>57</v>
      </c>
      <c r="E31" s="14" t="s">
        <v>180</v>
      </c>
      <c r="F31" s="38" t="s">
        <v>181</v>
      </c>
      <c r="G31" s="39">
        <v>43101</v>
      </c>
      <c r="H31" s="39">
        <v>43465</v>
      </c>
      <c r="I31" s="40" t="s">
        <v>176</v>
      </c>
      <c r="J31" s="40" t="s">
        <v>177</v>
      </c>
      <c r="K31" s="40" t="s">
        <v>162</v>
      </c>
      <c r="L31" s="14" t="s">
        <v>182</v>
      </c>
      <c r="M31" s="41" t="s">
        <v>183</v>
      </c>
      <c r="N31" s="42">
        <v>0.25</v>
      </c>
      <c r="O31" s="43"/>
      <c r="P31" s="42">
        <v>0.25</v>
      </c>
      <c r="Q31" s="43"/>
      <c r="R31" s="42">
        <v>0.25</v>
      </c>
      <c r="S31" s="43"/>
      <c r="T31" s="42">
        <v>0.25</v>
      </c>
      <c r="U31" s="43"/>
      <c r="V31" s="44">
        <f t="shared" si="0"/>
        <v>1</v>
      </c>
      <c r="W31" s="45">
        <f t="shared" si="1"/>
        <v>0</v>
      </c>
      <c r="X31" s="46"/>
      <c r="Y31" s="47"/>
    </row>
    <row r="32" spans="1:25" s="15" customFormat="1" ht="132" x14ac:dyDescent="0.25">
      <c r="A32" s="36" t="s">
        <v>55</v>
      </c>
      <c r="B32" s="37" t="s">
        <v>173</v>
      </c>
      <c r="C32" s="14" t="s">
        <v>27</v>
      </c>
      <c r="D32" s="14" t="s">
        <v>57</v>
      </c>
      <c r="E32" s="14" t="s">
        <v>184</v>
      </c>
      <c r="F32" s="38" t="s">
        <v>185</v>
      </c>
      <c r="G32" s="39">
        <v>43101</v>
      </c>
      <c r="H32" s="39">
        <v>43465</v>
      </c>
      <c r="I32" s="40" t="s">
        <v>176</v>
      </c>
      <c r="J32" s="40" t="s">
        <v>177</v>
      </c>
      <c r="K32" s="40" t="s">
        <v>162</v>
      </c>
      <c r="L32" s="14" t="s">
        <v>186</v>
      </c>
      <c r="M32" s="41" t="s">
        <v>187</v>
      </c>
      <c r="N32" s="42">
        <v>0.25</v>
      </c>
      <c r="O32" s="43"/>
      <c r="P32" s="42">
        <v>0.25</v>
      </c>
      <c r="Q32" s="43"/>
      <c r="R32" s="42">
        <v>0.25</v>
      </c>
      <c r="S32" s="43"/>
      <c r="T32" s="42">
        <v>0.25</v>
      </c>
      <c r="U32" s="43"/>
      <c r="V32" s="44">
        <f t="shared" si="0"/>
        <v>1</v>
      </c>
      <c r="W32" s="45">
        <f t="shared" si="1"/>
        <v>0</v>
      </c>
      <c r="X32" s="46"/>
      <c r="Y32" s="47"/>
    </row>
    <row r="33" spans="1:26" s="15" customFormat="1" ht="82.5" x14ac:dyDescent="0.25">
      <c r="A33" s="56" t="s">
        <v>64</v>
      </c>
      <c r="B33" s="57" t="s">
        <v>65</v>
      </c>
      <c r="C33" s="55" t="s">
        <v>137</v>
      </c>
      <c r="D33" s="55" t="s">
        <v>138</v>
      </c>
      <c r="E33" s="55" t="s">
        <v>139</v>
      </c>
      <c r="F33" s="58" t="s">
        <v>140</v>
      </c>
      <c r="G33" s="59">
        <v>43374</v>
      </c>
      <c r="H33" s="59">
        <v>43465</v>
      </c>
      <c r="I33" s="60" t="s">
        <v>141</v>
      </c>
      <c r="J33" s="60" t="s">
        <v>142</v>
      </c>
      <c r="K33" s="60" t="s">
        <v>143</v>
      </c>
      <c r="L33" s="55" t="s">
        <v>139</v>
      </c>
      <c r="M33" s="61" t="s">
        <v>144</v>
      </c>
      <c r="N33" s="62"/>
      <c r="O33" s="63"/>
      <c r="P33" s="62"/>
      <c r="Q33" s="63"/>
      <c r="R33" s="62"/>
      <c r="S33" s="63"/>
      <c r="T33" s="62">
        <v>1</v>
      </c>
      <c r="U33" s="63"/>
      <c r="V33" s="64">
        <f t="shared" si="0"/>
        <v>1</v>
      </c>
      <c r="W33" s="65">
        <f t="shared" si="1"/>
        <v>0</v>
      </c>
      <c r="X33" s="66"/>
      <c r="Y33" s="67"/>
    </row>
    <row r="34" spans="1:26" s="15" customFormat="1" ht="99" x14ac:dyDescent="0.25">
      <c r="A34" s="68" t="s">
        <v>40</v>
      </c>
      <c r="B34" s="57" t="s">
        <v>41</v>
      </c>
      <c r="C34" s="55" t="s">
        <v>42</v>
      </c>
      <c r="D34" s="55" t="s">
        <v>43</v>
      </c>
      <c r="E34" s="69" t="s">
        <v>48</v>
      </c>
      <c r="F34" s="70" t="s">
        <v>45</v>
      </c>
      <c r="G34" s="59">
        <v>43282</v>
      </c>
      <c r="H34" s="59">
        <v>43465</v>
      </c>
      <c r="I34" s="60" t="s">
        <v>31</v>
      </c>
      <c r="J34" s="60" t="s">
        <v>32</v>
      </c>
      <c r="K34" s="60" t="s">
        <v>33</v>
      </c>
      <c r="L34" s="69" t="s">
        <v>49</v>
      </c>
      <c r="M34" s="61" t="s">
        <v>50</v>
      </c>
      <c r="N34" s="62"/>
      <c r="O34" s="63"/>
      <c r="P34" s="62">
        <v>0.5</v>
      </c>
      <c r="Q34" s="63"/>
      <c r="R34" s="62"/>
      <c r="S34" s="63"/>
      <c r="T34" s="62">
        <v>0.5</v>
      </c>
      <c r="U34" s="63"/>
      <c r="V34" s="64">
        <f t="shared" si="0"/>
        <v>1</v>
      </c>
      <c r="W34" s="65">
        <f t="shared" si="1"/>
        <v>0</v>
      </c>
      <c r="X34" s="66"/>
      <c r="Y34" s="67"/>
    </row>
    <row r="35" spans="1:26" s="15" customFormat="1" ht="99" x14ac:dyDescent="0.25">
      <c r="A35" s="68" t="s">
        <v>40</v>
      </c>
      <c r="B35" s="57" t="s">
        <v>41</v>
      </c>
      <c r="C35" s="55" t="s">
        <v>42</v>
      </c>
      <c r="D35" s="55" t="s">
        <v>43</v>
      </c>
      <c r="E35" s="55" t="s">
        <v>51</v>
      </c>
      <c r="F35" s="55" t="s">
        <v>52</v>
      </c>
      <c r="G35" s="59">
        <v>43282</v>
      </c>
      <c r="H35" s="59">
        <v>43465</v>
      </c>
      <c r="I35" s="60" t="s">
        <v>31</v>
      </c>
      <c r="J35" s="60" t="s">
        <v>32</v>
      </c>
      <c r="K35" s="60" t="s">
        <v>33</v>
      </c>
      <c r="L35" s="55" t="s">
        <v>53</v>
      </c>
      <c r="M35" s="61" t="s">
        <v>54</v>
      </c>
      <c r="N35" s="62"/>
      <c r="O35" s="63"/>
      <c r="P35" s="62">
        <v>0.5</v>
      </c>
      <c r="Q35" s="63"/>
      <c r="R35" s="62"/>
      <c r="S35" s="63"/>
      <c r="T35" s="62">
        <v>0.5</v>
      </c>
      <c r="U35" s="63"/>
      <c r="V35" s="64">
        <f t="shared" si="0"/>
        <v>1</v>
      </c>
      <c r="W35" s="65">
        <f t="shared" si="1"/>
        <v>0</v>
      </c>
      <c r="X35" s="66"/>
      <c r="Y35" s="67"/>
    </row>
    <row r="36" spans="1:26" s="15" customFormat="1" ht="99.75" thickBot="1" x14ac:dyDescent="0.3">
      <c r="A36" s="68" t="s">
        <v>40</v>
      </c>
      <c r="B36" s="57" t="s">
        <v>41</v>
      </c>
      <c r="C36" s="55" t="s">
        <v>42</v>
      </c>
      <c r="D36" s="55" t="s">
        <v>43</v>
      </c>
      <c r="E36" s="69" t="s">
        <v>44</v>
      </c>
      <c r="F36" s="55" t="s">
        <v>45</v>
      </c>
      <c r="G36" s="59">
        <v>43282</v>
      </c>
      <c r="H36" s="59">
        <v>43465</v>
      </c>
      <c r="I36" s="60" t="s">
        <v>31</v>
      </c>
      <c r="J36" s="60" t="s">
        <v>32</v>
      </c>
      <c r="K36" s="60" t="s">
        <v>33</v>
      </c>
      <c r="L36" s="69" t="s">
        <v>46</v>
      </c>
      <c r="M36" s="61" t="s">
        <v>47</v>
      </c>
      <c r="N36" s="62"/>
      <c r="O36" s="63"/>
      <c r="P36" s="62">
        <v>0.5</v>
      </c>
      <c r="Q36" s="63"/>
      <c r="R36" s="62"/>
      <c r="S36" s="63"/>
      <c r="T36" s="62">
        <v>0.5</v>
      </c>
      <c r="U36" s="63"/>
      <c r="V36" s="64">
        <f t="shared" si="0"/>
        <v>1</v>
      </c>
      <c r="W36" s="65">
        <f t="shared" si="1"/>
        <v>0</v>
      </c>
      <c r="X36" s="66"/>
      <c r="Y36" s="67"/>
    </row>
    <row r="37" spans="1:26" s="15" customFormat="1" ht="115.5" x14ac:dyDescent="0.25">
      <c r="A37" s="79" t="s">
        <v>64</v>
      </c>
      <c r="B37" s="80" t="s">
        <v>65</v>
      </c>
      <c r="C37" s="81" t="s">
        <v>66</v>
      </c>
      <c r="D37" s="81" t="s">
        <v>67</v>
      </c>
      <c r="E37" s="81" t="s">
        <v>68</v>
      </c>
      <c r="F37" s="81" t="s">
        <v>69</v>
      </c>
      <c r="G37" s="82">
        <v>43101</v>
      </c>
      <c r="H37" s="82">
        <v>43465</v>
      </c>
      <c r="I37" s="83" t="s">
        <v>70</v>
      </c>
      <c r="J37" s="83" t="s">
        <v>71</v>
      </c>
      <c r="K37" s="83" t="s">
        <v>72</v>
      </c>
      <c r="L37" s="81" t="s">
        <v>73</v>
      </c>
      <c r="M37" s="84" t="s">
        <v>74</v>
      </c>
      <c r="N37" s="85">
        <v>0.25</v>
      </c>
      <c r="O37" s="86"/>
      <c r="P37" s="85">
        <v>0.25</v>
      </c>
      <c r="Q37" s="86"/>
      <c r="R37" s="85">
        <v>0.25</v>
      </c>
      <c r="S37" s="86"/>
      <c r="T37" s="85">
        <v>0.25</v>
      </c>
      <c r="U37" s="86"/>
      <c r="V37" s="87">
        <f t="shared" si="0"/>
        <v>1</v>
      </c>
      <c r="W37" s="88">
        <f t="shared" si="1"/>
        <v>0</v>
      </c>
      <c r="X37" s="89"/>
      <c r="Y37" s="90"/>
    </row>
    <row r="38" spans="1:26" s="15" customFormat="1" ht="99" x14ac:dyDescent="0.25">
      <c r="A38" s="91" t="s">
        <v>55</v>
      </c>
      <c r="B38" s="92" t="s">
        <v>209</v>
      </c>
      <c r="C38" s="93" t="s">
        <v>66</v>
      </c>
      <c r="D38" s="93" t="s">
        <v>67</v>
      </c>
      <c r="E38" s="93" t="s">
        <v>210</v>
      </c>
      <c r="F38" s="93" t="s">
        <v>211</v>
      </c>
      <c r="G38" s="94">
        <v>43101</v>
      </c>
      <c r="H38" s="94">
        <v>43465</v>
      </c>
      <c r="I38" s="95" t="s">
        <v>205</v>
      </c>
      <c r="J38" s="95" t="s">
        <v>206</v>
      </c>
      <c r="K38" s="95" t="s">
        <v>162</v>
      </c>
      <c r="L38" s="93" t="s">
        <v>212</v>
      </c>
      <c r="M38" s="96" t="s">
        <v>213</v>
      </c>
      <c r="N38" s="97">
        <v>0.25</v>
      </c>
      <c r="O38" s="98"/>
      <c r="P38" s="97">
        <v>0.25</v>
      </c>
      <c r="Q38" s="98"/>
      <c r="R38" s="97">
        <v>0.25</v>
      </c>
      <c r="S38" s="98"/>
      <c r="T38" s="97">
        <v>0.25</v>
      </c>
      <c r="U38" s="98"/>
      <c r="V38" s="99">
        <f t="shared" si="0"/>
        <v>1</v>
      </c>
      <c r="W38" s="100">
        <f t="shared" si="1"/>
        <v>0</v>
      </c>
      <c r="X38" s="101"/>
      <c r="Y38" s="102"/>
    </row>
    <row r="39" spans="1:26" s="15" customFormat="1" ht="99" x14ac:dyDescent="0.25">
      <c r="A39" s="91" t="s">
        <v>64</v>
      </c>
      <c r="B39" s="92" t="s">
        <v>65</v>
      </c>
      <c r="C39" s="93" t="s">
        <v>66</v>
      </c>
      <c r="D39" s="93" t="s">
        <v>157</v>
      </c>
      <c r="E39" s="103" t="s">
        <v>158</v>
      </c>
      <c r="F39" s="103" t="s">
        <v>159</v>
      </c>
      <c r="G39" s="94">
        <v>43101</v>
      </c>
      <c r="H39" s="94">
        <v>43465</v>
      </c>
      <c r="I39" s="95" t="s">
        <v>160</v>
      </c>
      <c r="J39" s="95" t="s">
        <v>161</v>
      </c>
      <c r="K39" s="95" t="s">
        <v>162</v>
      </c>
      <c r="L39" s="93" t="s">
        <v>163</v>
      </c>
      <c r="M39" s="96" t="s">
        <v>164</v>
      </c>
      <c r="N39" s="97">
        <v>0.25</v>
      </c>
      <c r="O39" s="98"/>
      <c r="P39" s="97">
        <v>0.25</v>
      </c>
      <c r="Q39" s="98"/>
      <c r="R39" s="97">
        <v>0.25</v>
      </c>
      <c r="S39" s="98"/>
      <c r="T39" s="97">
        <v>0.25</v>
      </c>
      <c r="U39" s="98"/>
      <c r="V39" s="99">
        <f t="shared" si="0"/>
        <v>1</v>
      </c>
      <c r="W39" s="100">
        <f t="shared" si="1"/>
        <v>0</v>
      </c>
      <c r="X39" s="101"/>
      <c r="Y39" s="102"/>
    </row>
    <row r="40" spans="1:26" s="15" customFormat="1" ht="99" x14ac:dyDescent="0.25">
      <c r="A40" s="91" t="s">
        <v>64</v>
      </c>
      <c r="B40" s="92" t="s">
        <v>65</v>
      </c>
      <c r="C40" s="93" t="s">
        <v>66</v>
      </c>
      <c r="D40" s="93" t="s">
        <v>157</v>
      </c>
      <c r="E40" s="103" t="s">
        <v>165</v>
      </c>
      <c r="F40" s="103" t="s">
        <v>166</v>
      </c>
      <c r="G40" s="94">
        <v>43101</v>
      </c>
      <c r="H40" s="94">
        <v>43281</v>
      </c>
      <c r="I40" s="95" t="s">
        <v>160</v>
      </c>
      <c r="J40" s="95" t="s">
        <v>161</v>
      </c>
      <c r="K40" s="95" t="s">
        <v>162</v>
      </c>
      <c r="L40" s="93" t="s">
        <v>167</v>
      </c>
      <c r="M40" s="96" t="s">
        <v>168</v>
      </c>
      <c r="N40" s="97"/>
      <c r="O40" s="98"/>
      <c r="P40" s="97">
        <v>1</v>
      </c>
      <c r="Q40" s="98"/>
      <c r="R40" s="97"/>
      <c r="S40" s="98"/>
      <c r="T40" s="97"/>
      <c r="U40" s="98"/>
      <c r="V40" s="99">
        <f t="shared" si="0"/>
        <v>1</v>
      </c>
      <c r="W40" s="100">
        <f t="shared" si="1"/>
        <v>0</v>
      </c>
      <c r="X40" s="101"/>
      <c r="Y40" s="102"/>
    </row>
    <row r="41" spans="1:26" s="15" customFormat="1" ht="99" x14ac:dyDescent="0.25">
      <c r="A41" s="91" t="s">
        <v>64</v>
      </c>
      <c r="B41" s="92" t="s">
        <v>65</v>
      </c>
      <c r="C41" s="93" t="s">
        <v>66</v>
      </c>
      <c r="D41" s="93" t="s">
        <v>157</v>
      </c>
      <c r="E41" s="103" t="s">
        <v>169</v>
      </c>
      <c r="F41" s="103" t="s">
        <v>170</v>
      </c>
      <c r="G41" s="94">
        <v>43101</v>
      </c>
      <c r="H41" s="94">
        <v>43281</v>
      </c>
      <c r="I41" s="95" t="s">
        <v>160</v>
      </c>
      <c r="J41" s="95" t="s">
        <v>161</v>
      </c>
      <c r="K41" s="95" t="s">
        <v>162</v>
      </c>
      <c r="L41" s="93" t="s">
        <v>171</v>
      </c>
      <c r="M41" s="96" t="s">
        <v>172</v>
      </c>
      <c r="N41" s="97"/>
      <c r="O41" s="98"/>
      <c r="P41" s="97">
        <v>1</v>
      </c>
      <c r="Q41" s="98"/>
      <c r="R41" s="97"/>
      <c r="S41" s="98"/>
      <c r="T41" s="97"/>
      <c r="U41" s="98"/>
      <c r="V41" s="99">
        <f t="shared" si="0"/>
        <v>1</v>
      </c>
      <c r="W41" s="100">
        <f t="shared" si="1"/>
        <v>0</v>
      </c>
      <c r="X41" s="101"/>
      <c r="Y41" s="102"/>
    </row>
    <row r="42" spans="1:26" s="15" customFormat="1" ht="82.5" x14ac:dyDescent="0.25">
      <c r="A42" s="16" t="s">
        <v>64</v>
      </c>
      <c r="B42" s="17" t="s">
        <v>102</v>
      </c>
      <c r="C42" s="18" t="s">
        <v>27</v>
      </c>
      <c r="D42" s="18" t="s">
        <v>85</v>
      </c>
      <c r="E42" s="18" t="s">
        <v>103</v>
      </c>
      <c r="F42" s="104" t="s">
        <v>104</v>
      </c>
      <c r="G42" s="105">
        <v>43374</v>
      </c>
      <c r="H42" s="105">
        <v>43465</v>
      </c>
      <c r="I42" s="106" t="s">
        <v>88</v>
      </c>
      <c r="J42" s="106" t="s">
        <v>89</v>
      </c>
      <c r="K42" s="106" t="s">
        <v>90</v>
      </c>
      <c r="L42" s="18" t="s">
        <v>105</v>
      </c>
      <c r="M42" s="107" t="s">
        <v>106</v>
      </c>
      <c r="N42" s="108"/>
      <c r="O42" s="109"/>
      <c r="P42" s="108"/>
      <c r="Q42" s="109"/>
      <c r="R42" s="108"/>
      <c r="S42" s="109"/>
      <c r="T42" s="108">
        <v>1</v>
      </c>
      <c r="U42" s="109"/>
      <c r="V42" s="110">
        <f t="shared" si="0"/>
        <v>1</v>
      </c>
      <c r="W42" s="111">
        <f t="shared" si="1"/>
        <v>0</v>
      </c>
      <c r="X42" s="112"/>
      <c r="Y42" s="113"/>
    </row>
    <row r="43" spans="1:26" s="15" customFormat="1" ht="82.5" x14ac:dyDescent="0.25">
      <c r="A43" s="16" t="s">
        <v>64</v>
      </c>
      <c r="B43" s="17" t="s">
        <v>102</v>
      </c>
      <c r="C43" s="18" t="s">
        <v>27</v>
      </c>
      <c r="D43" s="18" t="s">
        <v>107</v>
      </c>
      <c r="E43" s="18" t="s">
        <v>135</v>
      </c>
      <c r="F43" s="104" t="s">
        <v>104</v>
      </c>
      <c r="G43" s="105">
        <v>43374</v>
      </c>
      <c r="H43" s="105">
        <v>43465</v>
      </c>
      <c r="I43" s="106" t="s">
        <v>110</v>
      </c>
      <c r="J43" s="106" t="s">
        <v>111</v>
      </c>
      <c r="K43" s="106" t="s">
        <v>112</v>
      </c>
      <c r="L43" s="18" t="s">
        <v>136</v>
      </c>
      <c r="M43" s="107" t="s">
        <v>106</v>
      </c>
      <c r="N43" s="108"/>
      <c r="O43" s="109"/>
      <c r="P43" s="108"/>
      <c r="Q43" s="109"/>
      <c r="R43" s="108"/>
      <c r="S43" s="109"/>
      <c r="T43" s="108">
        <v>1</v>
      </c>
      <c r="U43" s="109"/>
      <c r="V43" s="110">
        <f t="shared" si="0"/>
        <v>1</v>
      </c>
      <c r="W43" s="111">
        <f t="shared" si="1"/>
        <v>0</v>
      </c>
      <c r="X43" s="112"/>
      <c r="Y43" s="113"/>
    </row>
    <row r="44" spans="1:26" s="13" customFormat="1" ht="116.25" thickBot="1" x14ac:dyDescent="0.3">
      <c r="A44" s="123" t="s">
        <v>64</v>
      </c>
      <c r="B44" s="124" t="s">
        <v>65</v>
      </c>
      <c r="C44" s="71" t="s">
        <v>145</v>
      </c>
      <c r="D44" s="71" t="s">
        <v>146</v>
      </c>
      <c r="E44" s="71" t="s">
        <v>147</v>
      </c>
      <c r="F44" s="72" t="s">
        <v>148</v>
      </c>
      <c r="G44" s="73">
        <v>43374</v>
      </c>
      <c r="H44" s="73">
        <v>43465</v>
      </c>
      <c r="I44" s="74" t="s">
        <v>141</v>
      </c>
      <c r="J44" s="74" t="s">
        <v>142</v>
      </c>
      <c r="K44" s="74" t="s">
        <v>143</v>
      </c>
      <c r="L44" s="125" t="s">
        <v>149</v>
      </c>
      <c r="M44" s="126" t="s">
        <v>150</v>
      </c>
      <c r="N44" s="127"/>
      <c r="O44" s="128"/>
      <c r="P44" s="129"/>
      <c r="Q44" s="128"/>
      <c r="R44" s="129"/>
      <c r="S44" s="128"/>
      <c r="T44" s="130">
        <v>1</v>
      </c>
      <c r="U44" s="128"/>
      <c r="V44" s="75">
        <f t="shared" ref="V44" si="2">+N44+P44+R44+T44</f>
        <v>1</v>
      </c>
      <c r="W44" s="76">
        <f t="shared" ref="W44" si="3">+U44+S44+Q44+O44</f>
        <v>0</v>
      </c>
      <c r="X44" s="77"/>
      <c r="Y44" s="78"/>
      <c r="Z44" s="15"/>
    </row>
  </sheetData>
  <sortState ref="A9:Y44">
    <sortCondition ref="C9:C44"/>
    <sortCondition ref="D9:D44"/>
    <sortCondition ref="E9:E44"/>
  </sortState>
  <mergeCells count="30">
    <mergeCell ref="D1:Y3"/>
    <mergeCell ref="J5:K5"/>
    <mergeCell ref="L5:M5"/>
    <mergeCell ref="W5:X5"/>
    <mergeCell ref="A6:A8"/>
    <mergeCell ref="B6:B8"/>
    <mergeCell ref="C6:C7"/>
    <mergeCell ref="D6:D7"/>
    <mergeCell ref="E6:E8"/>
    <mergeCell ref="Y6:Y8"/>
    <mergeCell ref="G7:G8"/>
    <mergeCell ref="H7:H8"/>
    <mergeCell ref="I7:I8"/>
    <mergeCell ref="J7:J8"/>
    <mergeCell ref="A1:C3"/>
    <mergeCell ref="A4:C5"/>
    <mergeCell ref="T7:U7"/>
    <mergeCell ref="V7:W7"/>
    <mergeCell ref="X7:X8"/>
    <mergeCell ref="K7:K8"/>
    <mergeCell ref="L7:L8"/>
    <mergeCell ref="M7:M8"/>
    <mergeCell ref="N7:O7"/>
    <mergeCell ref="P7:Q7"/>
    <mergeCell ref="R7:S7"/>
    <mergeCell ref="F6:F8"/>
    <mergeCell ref="G6:H6"/>
    <mergeCell ref="I6:K6"/>
    <mergeCell ref="L6:M6"/>
    <mergeCell ref="N6:X6"/>
  </mergeCells>
  <dataValidations count="7">
    <dataValidation type="list" allowBlank="1" showInputMessage="1" showErrorMessage="1" sqref="F40 F35 E9:E11 F9:F17 F21:F32 F44">
      <formula1>#REF!</formula1>
    </dataValidation>
    <dataValidation type="list" allowBlank="1" showInputMessage="1" showErrorMessage="1" promptTitle="ETAPA" prompt="Seleccione la etapa" sqref="L5:M5">
      <formula1>#REF!</formula1>
    </dataValidation>
    <dataValidation type="list" allowBlank="1" showInputMessage="1" showErrorMessage="1" promptTitle="POLÍTICA DE DES. ADMINISTRATIVO" prompt="Seleccione Política de Desarrollo Administrativo" sqref="A16:A17 B9:B43">
      <formula1>#REF!</formula1>
    </dataValidation>
    <dataValidation type="list" allowBlank="1" showInputMessage="1" showErrorMessage="1" sqref="Y5">
      <formula1>#REF!</formula1>
    </dataValidation>
    <dataValidation type="list" allowBlank="1" showInputMessage="1" showErrorMessage="1" promptTitle="RESPONSABLE" prompt="Seleccione Responsable" sqref="K9:K43">
      <formula1>#REF!</formula1>
    </dataValidation>
    <dataValidation type="list" allowBlank="1" showInputMessage="1" showErrorMessage="1" promptTitle="DEPENDENCIA" prompt="Seleccione la Dependencia" sqref="J9:J43">
      <formula1>#REF!</formula1>
    </dataValidation>
    <dataValidation type="list" allowBlank="1" showInputMessage="1" showErrorMessage="1" promptTitle="PROCESO" prompt="Seleccione el Proceso Institucional" sqref="I9:I43">
      <formula1>#REF!</formula1>
    </dataValidation>
  </dataValidations>
  <printOptions horizontalCentered="1"/>
  <pageMargins left="0.70866141732283472" right="0.70866141732283472" top="0.74803149606299213" bottom="0.74803149606299213" header="0.31496062992125984" footer="0.31496062992125984"/>
  <pageSetup paperSize="5" scale="40" orientation="landscape" r:id="rId1"/>
  <headerFooter>
    <oddFooter>&amp;L&amp;"Arial Narrow,Normal"&amp;9Código: G1-S1-FO-13
Versión: 06&amp;C&amp;"Arial Narrow,Normal"&amp;9Vigencia: 13/01/2017&amp;R&amp;"Arial Narrow,Normal"&amp;9Página: &amp;P de &amp;N</oddFooter>
  </headerFooter>
  <colBreaks count="1" manualBreakCount="1">
    <brk id="25" max="45" man="1"/>
  </col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'[1]Listas desplegables'!#REF!</xm:f>
          </x14:formula1>
          <xm:sqref>C9:D44</xm:sqref>
        </x14:dataValidation>
        <x14:dataValidation type="list" allowBlank="1" showInputMessage="1" showErrorMessage="1" promptTitle="RESPONSABLE" prompt="Seleccione Responsable">
          <x14:formula1>
            <xm:f>'[2]Listas desplegables'!#REF!</xm:f>
          </x14:formula1>
          <xm:sqref>K44</xm:sqref>
        </x14:dataValidation>
        <x14:dataValidation type="list" allowBlank="1" showInputMessage="1" showErrorMessage="1" promptTitle="DEPENDENCIA" prompt="Seleccione la Dependencia">
          <x14:formula1>
            <xm:f>'[2]Listas desplegables'!#REF!</xm:f>
          </x14:formula1>
          <xm:sqref>J44</xm:sqref>
        </x14:dataValidation>
        <x14:dataValidation type="list" allowBlank="1" showInputMessage="1" showErrorMessage="1" promptTitle="PROCESO" prompt="Seleccione el Proceso Institucional">
          <x14:formula1>
            <xm:f>'[2]Listas desplegables'!#REF!</xm:f>
          </x14:formula1>
          <xm:sqref>I44</xm:sqref>
        </x14:dataValidation>
        <x14:dataValidation type="list" allowBlank="1" showInputMessage="1" showErrorMessage="1" promptTitle="POLÍTICA DE DES. ADMINISTRATIVO" prompt="Seleccione Política de Desarrollo Administrativo">
          <x14:formula1>
            <xm:f>'[2]Listas desplegables'!#REF!</xm:f>
          </x14:formula1>
          <xm:sqref>B44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3. Plan de Acción</vt:lpstr>
      <vt:lpstr>'3. Plan de Acción'!Área_de_impresión</vt:lpstr>
      <vt:lpstr>'3. Plan de Acción'!Títulos_a_imprimir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Natali Padron Aguilar</cp:lastModifiedBy>
  <dcterms:created xsi:type="dcterms:W3CDTF">2018-01-26T19:57:19Z</dcterms:created>
  <dcterms:modified xsi:type="dcterms:W3CDTF">2018-01-26T21:38:19Z</dcterms:modified>
</cp:coreProperties>
</file>