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gif" ContentType="image/gif"/>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192.168.70.20\irina fragozo\Desktop\VARIOS\PLAN DE MEJORAMIENTO REPORTES\SEGUIMIENTO CORTE A 31-12-2017\"/>
    </mc:Choice>
  </mc:AlternateContent>
  <bookViews>
    <workbookView xWindow="0" yWindow="0" windowWidth="28800" windowHeight="12435"/>
  </bookViews>
  <sheets>
    <sheet name="F14.1  PLANES DE MEJORAMIENT..." sheetId="1" r:id="rId1"/>
  </sheets>
  <calcPr calcId="171027"/>
</workbook>
</file>

<file path=xl/calcChain.xml><?xml version="1.0" encoding="utf-8"?>
<calcChain xmlns="http://schemas.openxmlformats.org/spreadsheetml/2006/main">
  <c r="M403" i="1" l="1"/>
  <c r="M402" i="1"/>
  <c r="M401" i="1"/>
  <c r="M400" i="1"/>
  <c r="M399" i="1"/>
  <c r="M398" i="1"/>
  <c r="M397" i="1"/>
  <c r="M396" i="1"/>
  <c r="M395" i="1"/>
  <c r="M394" i="1"/>
  <c r="M393" i="1"/>
  <c r="M392" i="1"/>
  <c r="M391" i="1"/>
  <c r="M390" i="1"/>
  <c r="M389" i="1"/>
  <c r="M388" i="1"/>
  <c r="M387" i="1"/>
  <c r="M386" i="1"/>
  <c r="M385" i="1"/>
  <c r="M384" i="1"/>
  <c r="M383" i="1"/>
  <c r="M382" i="1"/>
  <c r="M381" i="1"/>
  <c r="M380" i="1"/>
  <c r="M379" i="1"/>
  <c r="M378" i="1"/>
  <c r="M377" i="1"/>
  <c r="M376" i="1"/>
  <c r="M375" i="1"/>
  <c r="M374" i="1"/>
  <c r="M373" i="1"/>
  <c r="M372" i="1"/>
  <c r="M371" i="1"/>
  <c r="M370" i="1"/>
  <c r="M369" i="1"/>
  <c r="M368" i="1"/>
  <c r="M367" i="1"/>
  <c r="M366" i="1"/>
  <c r="M365" i="1"/>
  <c r="M364" i="1"/>
  <c r="M363" i="1"/>
  <c r="M362" i="1"/>
  <c r="M361" i="1"/>
  <c r="M360" i="1"/>
  <c r="M359" i="1"/>
  <c r="M358" i="1"/>
  <c r="M357" i="1"/>
  <c r="M356" i="1"/>
  <c r="M355" i="1"/>
  <c r="M354" i="1"/>
  <c r="M353" i="1"/>
  <c r="M352" i="1"/>
  <c r="M351" i="1"/>
  <c r="M350" i="1"/>
  <c r="M349" i="1"/>
  <c r="M348" i="1"/>
  <c r="M347" i="1"/>
  <c r="M346" i="1"/>
  <c r="M345" i="1"/>
  <c r="M344" i="1"/>
  <c r="M343" i="1"/>
  <c r="M342" i="1"/>
  <c r="M341" i="1"/>
  <c r="M340" i="1"/>
  <c r="M339" i="1"/>
  <c r="M338" i="1"/>
  <c r="M337" i="1"/>
  <c r="M336" i="1"/>
  <c r="M335" i="1"/>
  <c r="M334" i="1"/>
  <c r="M333" i="1"/>
  <c r="M332" i="1"/>
  <c r="M331" i="1"/>
  <c r="M330" i="1"/>
  <c r="M329" i="1"/>
  <c r="M328" i="1"/>
  <c r="M327" i="1"/>
  <c r="M326" i="1"/>
  <c r="M325" i="1"/>
  <c r="M324" i="1"/>
  <c r="M323" i="1"/>
  <c r="M322" i="1"/>
  <c r="M321" i="1"/>
  <c r="M320" i="1"/>
  <c r="M319" i="1"/>
  <c r="M318" i="1"/>
  <c r="M317" i="1"/>
  <c r="M316" i="1"/>
  <c r="M315" i="1"/>
  <c r="M314" i="1"/>
  <c r="M313" i="1"/>
  <c r="M312" i="1"/>
  <c r="M311" i="1"/>
  <c r="M310" i="1"/>
  <c r="M309" i="1"/>
  <c r="G309" i="1"/>
  <c r="M308" i="1"/>
  <c r="M307" i="1"/>
  <c r="M306" i="1"/>
  <c r="M305" i="1"/>
  <c r="M304" i="1"/>
  <c r="M303" i="1"/>
  <c r="M302" i="1"/>
  <c r="M301" i="1"/>
  <c r="M300" i="1"/>
  <c r="M299" i="1"/>
  <c r="M298" i="1"/>
  <c r="M297" i="1"/>
  <c r="M296" i="1"/>
  <c r="M295" i="1"/>
  <c r="M294" i="1"/>
  <c r="M293" i="1"/>
  <c r="M292" i="1"/>
  <c r="M291" i="1"/>
  <c r="M290" i="1"/>
  <c r="M289" i="1"/>
  <c r="M288" i="1"/>
  <c r="M287" i="1"/>
  <c r="M286" i="1"/>
  <c r="M285" i="1"/>
  <c r="M284" i="1"/>
  <c r="M283" i="1"/>
  <c r="M282" i="1"/>
  <c r="M281" i="1"/>
  <c r="M280" i="1"/>
  <c r="M279" i="1"/>
  <c r="M278" i="1"/>
  <c r="M277" i="1"/>
  <c r="M276" i="1"/>
  <c r="M275" i="1"/>
  <c r="M274" i="1"/>
  <c r="M273" i="1"/>
  <c r="M272" i="1"/>
  <c r="M271" i="1"/>
  <c r="M270" i="1"/>
  <c r="M269" i="1"/>
  <c r="M268" i="1"/>
  <c r="M267" i="1"/>
  <c r="M266" i="1"/>
  <c r="M265" i="1"/>
  <c r="M264" i="1"/>
  <c r="M263" i="1"/>
  <c r="M262" i="1"/>
  <c r="M261" i="1"/>
  <c r="M260" i="1"/>
  <c r="M259" i="1"/>
  <c r="M258" i="1"/>
  <c r="M257" i="1"/>
  <c r="M256" i="1"/>
  <c r="M255" i="1"/>
  <c r="M254" i="1"/>
  <c r="M253" i="1"/>
  <c r="M252" i="1"/>
  <c r="M251" i="1"/>
  <c r="M250" i="1"/>
  <c r="M249" i="1"/>
  <c r="M248" i="1"/>
  <c r="M247" i="1"/>
  <c r="I247" i="1"/>
  <c r="G247" i="1"/>
  <c r="M246" i="1"/>
  <c r="M245" i="1"/>
  <c r="G245" i="1"/>
  <c r="M244" i="1"/>
  <c r="H244" i="1"/>
  <c r="G244" i="1"/>
  <c r="M243" i="1"/>
  <c r="H243" i="1"/>
  <c r="G243" i="1"/>
  <c r="M242" i="1"/>
  <c r="M241" i="1"/>
  <c r="M240" i="1"/>
  <c r="G240" i="1"/>
  <c r="M239" i="1"/>
  <c r="M238" i="1"/>
  <c r="M237" i="1"/>
  <c r="M236" i="1"/>
  <c r="M235" i="1"/>
  <c r="G235" i="1"/>
  <c r="M234" i="1"/>
  <c r="M233" i="1"/>
  <c r="M232" i="1"/>
  <c r="M231" i="1"/>
  <c r="M230" i="1"/>
  <c r="M229" i="1"/>
  <c r="M228" i="1"/>
  <c r="M227" i="1"/>
  <c r="M226" i="1"/>
  <c r="M225" i="1"/>
  <c r="M224" i="1"/>
  <c r="M223" i="1"/>
  <c r="M222" i="1"/>
  <c r="M221" i="1"/>
  <c r="M220" i="1"/>
  <c r="M219" i="1"/>
  <c r="M218" i="1"/>
  <c r="M217" i="1"/>
  <c r="M216" i="1"/>
  <c r="M215" i="1"/>
</calcChain>
</file>

<file path=xl/sharedStrings.xml><?xml version="1.0" encoding="utf-8"?>
<sst xmlns="http://schemas.openxmlformats.org/spreadsheetml/2006/main" count="3863" uniqueCount="2095">
  <si>
    <t>Tipo Modalidad</t>
  </si>
  <si>
    <t>M-3: PLAN DE MEJORAMIENTO</t>
  </si>
  <si>
    <t>Formulario</t>
  </si>
  <si>
    <t>F14.1: PLANES DE MEJORAMIENTO - ENTIDADES</t>
  </si>
  <si>
    <t>Moneda Informe</t>
  </si>
  <si>
    <t>Entidad</t>
  </si>
  <si>
    <t>Fecha</t>
  </si>
  <si>
    <t>Periodicidad</t>
  </si>
  <si>
    <t>SEMESTRAL</t>
  </si>
  <si>
    <t>[1]</t>
  </si>
  <si>
    <t>0 PLANES DE MEJORAMIENTO - ENTIDADES</t>
  </si>
  <si>
    <t>MODALIDAD DE REGISTRO</t>
  </si>
  <si>
    <t>CÓDIGO HALLAZGO</t>
  </si>
  <si>
    <t>DESCRIPCIÓN DEL HALLAZGO</t>
  </si>
  <si>
    <t>CAUSA DEL HALLAZGO</t>
  </si>
  <si>
    <t>ACCIÓN DE MEJORA</t>
  </si>
  <si>
    <t>ACTIVIDADES / DESCRIPCIÓN</t>
  </si>
  <si>
    <t>ACTIVIDADES / UNIDAD DE MEDIDA</t>
  </si>
  <si>
    <t>ACTIVIDADES / CANTIDADES UNIDAD DE MEDIDA</t>
  </si>
  <si>
    <t>ACTIVIDADES / FECHA DE INICIO</t>
  </si>
  <si>
    <t>ACTIVIDADES / FECHA DE TERMINACIÓN</t>
  </si>
  <si>
    <t>ACTIVIDADES / PLAZO EN SEMANAS</t>
  </si>
  <si>
    <t>ACTIVIDADES / AVANCE FÍSICO DE EJECUCIÓN</t>
  </si>
  <si>
    <t>OBSERVACIONES</t>
  </si>
  <si>
    <t>FILA_1</t>
  </si>
  <si>
    <t>1 SUSCRIPCIÓN DEL PLAN DE MEJORAMIENTO</t>
  </si>
  <si>
    <t>2 AVANCE ó SEGUIMIENTO DEL PLAN DE MEJORAMIENTO</t>
  </si>
  <si>
    <t>17-2012</t>
  </si>
  <si>
    <t>Hallazgo 17: Gestión Documental en Contratación (A)</t>
  </si>
  <si>
    <t>La Entidad no despliega actividades administrativas y técnicas tendientes a la planificación, manejo y organización de esta documentación, producida y recibida desde su origen hasta su destino final</t>
  </si>
  <si>
    <t>Actualizar la política Archivística de Gestión Documental, con relación al menejo de los expedientes contractuales y  Realizar un instructivo para expedientes contractuales</t>
  </si>
  <si>
    <t>Formular e implementar plan de choque con las dependencias supervisioras de contratos en los aspectos técnicos, jurídicos y financieros; e incorporar los documentos faltantes en los expedientes contractuales</t>
  </si>
  <si>
    <t>Documento</t>
  </si>
  <si>
    <t>2016/09/05</t>
  </si>
  <si>
    <t>2017/06/30</t>
  </si>
  <si>
    <t>Se implemento la entrega de documentacion mediante Acta para tener control de la informacion recibida y faltante en cada expediente contractual, se proyecto el Instructivo de Criterios de Organización de Expedientes Contractuales el cual se encuentra en proceso de revision y ajustes por parte de la Coordinacion de Gestion Documental</t>
  </si>
  <si>
    <t>FILA_2</t>
  </si>
  <si>
    <t>24-2012</t>
  </si>
  <si>
    <t>Hallazgo 24: Valor pagado de más por IVA (A-F-D)</t>
  </si>
  <si>
    <t>Lo anterior por deficiencias de control interno en el proceso contractual, lo que genera erogaciones adicionales a la Entidad.</t>
  </si>
  <si>
    <t>Revisar las actuaciones de la Entidad y adelantar las acciones legales a las que haya lugar para la recuperación del dinero</t>
  </si>
  <si>
    <t>FILA_3</t>
  </si>
  <si>
    <t>4-2013</t>
  </si>
  <si>
    <t>Hallazgo No. 4- Formulación política pública en salud penitenciaria (A)</t>
  </si>
  <si>
    <t>Debilidades en la programación presupuestal y deficiencias en los controles para la ejecución del presupuesto apropiado</t>
  </si>
  <si>
    <t>Solicitar a la Entidad Fiduciaria que administra los recursos del Fondo Nacional de Salud de la PPL, el documento operativo con la programación para la ejecución de los recursos</t>
  </si>
  <si>
    <t>Crear instrumento operativo de validación y seguimiento de la programación y ejecución de los recursos fiduciarios, acorde con las recomendaciones del Consejo Directivo del Fondo Nacional de Salud de las PPL.</t>
  </si>
  <si>
    <t>SE GENERA UN ARCHIVO PLANO DE EXCEL LLAMADO   INFORMES CUENTAS DE COBRO CONSORCIO ./esta pendiente por aclarar esta hallazgo</t>
  </si>
  <si>
    <t>FILA_4</t>
  </si>
  <si>
    <t>5-2013</t>
  </si>
  <si>
    <t>Hallazgo No. 5- Tecnología para audiencias virtuales (A).</t>
  </si>
  <si>
    <t>Realizar seguimiento a ejecución recursos por parte de las Unidades Ejecutoras</t>
  </si>
  <si>
    <t>Docuemnto</t>
  </si>
  <si>
    <t xml:space="preserve">Mediante correo electrónico se informó a áreas estado de ejecución (Anexos1, 1.1, 2, 6, 7, 8 y 9) Se comunicó a Dirección General seguimiento ejecución presupuestal tercer trimestre, (Anexos 3, 10 y  11), https://www.uspec.gov.co/2012-12-03-18-13-01/planeaci%C3%B3n-y-gesti%C3%B3n/presupuesto.html. Se comunicaron aprobación de VF a las dependencias (Anexo 4 y 5) </t>
  </si>
  <si>
    <t>FILA_5</t>
  </si>
  <si>
    <t>6-2013</t>
  </si>
  <si>
    <t>Hallazgo No. 6- Reservas constituidas a 31 de diciembre de 2012 (A)</t>
  </si>
  <si>
    <t>Debilidades en la programación presupuestal y deficiencia en los controles para la ejecución de las reservas constituidas.</t>
  </si>
  <si>
    <t>1. Verificar y allegar soportes de justificación para la  constitución de las reservas  2. Establecer de manera obligatoria el diligenciamiento del formato</t>
  </si>
  <si>
    <t>1. Allegar soportes de contitución de reservas 2. Actualizar el procedimiento rezago presupuestal, incluir punto de control</t>
  </si>
  <si>
    <t>procedimiento</t>
  </si>
  <si>
    <t>Procedimiento Gestión de Presupuesto y Rezago Presupuestal y Formato de Reservas, actualizado versión 3 vigencia 02/11/2016 publicado en la página de la Entidad</t>
  </si>
  <si>
    <t>FILA_6</t>
  </si>
  <si>
    <t>7-2013</t>
  </si>
  <si>
    <t>Hallazgo No. 7 Balance General Comparativo (A)</t>
  </si>
  <si>
    <t>Debilidades en los mecanismos de seguimiento y control de la información reportada de los estados contables</t>
  </si>
  <si>
    <t>Validar los Estados Financieros, para su publicacion, lo cual debe quedar consignado en un acta.</t>
  </si>
  <si>
    <t>Levantar el acta de verificación y validación de los Estados Financieros publicados, firmado por contador diferente a quien lo elabora y por Subdirector Financiero.</t>
  </si>
  <si>
    <t>Acta</t>
  </si>
  <si>
    <t>Se realizó el acta de fecha 28 de febrero de 2017, donde se realizó la validación de los estados financieros comparativos presentados a 31 de diciembre de 2016 y 31 de marzo de 2017.No se han presentado errores en publicacion de estados financieros</t>
  </si>
  <si>
    <t>FILA_7</t>
  </si>
  <si>
    <t>8-2013</t>
  </si>
  <si>
    <t>Hallazgo No. 8 Nota 3. Propiedad, Planta y Equipo- Muebles y Enseres (A)</t>
  </si>
  <si>
    <t>Falta de procedimientos de control interno contable en cuanto a la conciliación permanete entre el proceso contable y los demas procesos generadores de reconocimiento contable.</t>
  </si>
  <si>
    <t>Generar dentro del SIGI una guía que establezca el paso a seguir para un eficiente control interno contable que incluya la realización de conciliaciones y socializarla con las áreas involucradas. Realizar las físicas de inventario de bienes acorde a la normatividad vigente y a lo establecido en el  procedimiento Interno Administración de Recursos Físicos y Suministros</t>
  </si>
  <si>
    <t>1. Realizar toma fisica total de inventarios semestralmente en la sede de Bogota. 2. Realizar la conciliación del boletin de almacen mensualmente entre el Grupo de Contabilidad y el Grupo Adminstrativo</t>
  </si>
  <si>
    <t>acta</t>
  </si>
  <si>
    <t>Toma fisica al 31 de diciembre, según lo establecido en el procedimiento, se realizo la conciliacion del boletin de almacen con el grupo cantable ( SE ANEXA ACTAS TOMA FISICAS  )</t>
  </si>
  <si>
    <t>FILA_8</t>
  </si>
  <si>
    <t>4 2013</t>
  </si>
  <si>
    <t>Hallazgo 4: Informes de Supervisión e Interventoría (D)</t>
  </si>
  <si>
    <t>Se observan deficiencias por parte de la USPEC en el seguimiento y control en la supervisión de los contratos, lo cual no permite establecer con plena certeza el cabal cumplimiento de la actividad de supervisión e interventoría.</t>
  </si>
  <si>
    <t>1. Realizar informes de supervisión e interventoría que contengan el avanece físico, financiero, el cumplimiento de cronograma de obra y calidad de obras de conformidad con el objeto contractual 2. Formular la estrategia funcional y operativa para fortalecer la función de "apoyar y vigilar el desarrollo y cumplimiento de la función de supervisión de contratos"</t>
  </si>
  <si>
    <t>1.Revisar del Procedimiento para la Habilitación de cupos, realizar ajustes de ser necesario  2.Implementar procedimiento de Construcción de Establecimientos Penitenciarios y Carcelarios  3.Socializar e implementación de los procedimientos 4.Incorporar al expediente contractual informes de supervisión e interventoría 5.Documentar, implementar y socializar la estrategia</t>
  </si>
  <si>
    <t>Informe de supervisión o interventoria</t>
  </si>
  <si>
    <t xml:space="preserve">Se elaboró Procedimiento para la Construcción de EPC-se solicitó  la modificación del Formato Informe de Supervisión y Seguimiento Quincenal a mensual Cód:M2-FO-17
Se ajustó el Procedimiento de HC - se  oficio a contractual, a fin de convocar reunión para contextualizar las acciones realizadas por las áreas que intervienen  y definir las situaciones faltante para cerrar el hallazgo </t>
  </si>
  <si>
    <t>FILA_9</t>
  </si>
  <si>
    <t>5 2013</t>
  </si>
  <si>
    <t>Hallazgo 5: Liquidación Contrato N° 066</t>
  </si>
  <si>
    <t>A la fecha de revisión, 23 de Octubre de 2014, se evidenció que el contrato no se encuentra liquidado conforme lo determina el artículo 217 del decreto nacional N° 019 de 2012, de igual forma no se pudo determinar  en que terminos fue finalizado en consideración a que no se observa acta de recibo final y no se evidencia cual fue el presupuesto total ejecutado.</t>
  </si>
  <si>
    <t>Revisar la documentación pre- contractual, contractual y post-contractual del Contrato No. 066 de 2013, para establecer en qué términos fue finalizado.</t>
  </si>
  <si>
    <t>Organizar la totalidad de documentos que reposan en DIGECO, verificando que se encuentren disponibles los soportes  correspondientes  al Acta de Entrega y Recibo Final a satisfacción, el Informe Final de Supervisión y el Acta de Liquidación del Contrato No. 066 de 2013</t>
  </si>
  <si>
    <t>Documento de verificación</t>
  </si>
  <si>
    <t>Este contrato fue liquidado de mutuo acuerdo y se cuenta con los soportes de dicho Acto Administrativo, los cuales corresponden al Acta de Entrega  y Recibo Final a satisfacción del Contrato No.066 de 2013 y el Informe Final de Supervisión del Contrato No. 066 de 2013*se realizo oficio dirigido contractual, a fin de convocar reunión para contextualizar las acciones realizadas</t>
  </si>
  <si>
    <t>FILA_10</t>
  </si>
  <si>
    <t>12 2013</t>
  </si>
  <si>
    <t>Hallazgo No. 12- Archivo de Documentos Contractuales</t>
  </si>
  <si>
    <t>Se observa que los expedientes en los cuales reposan la documentación contractual, no se encuentran organizados conforme a los parámetros y lineamiento que dispone la Ley General de Archivo,</t>
  </si>
  <si>
    <t>Se proyecto el Instructivo de Criterios de Organización de Expedientes Contractuales el cual se encuentra en proceso de revision y ajustes por parte de la Coordinacion de Gestion Documental</t>
  </si>
  <si>
    <t>FILA_11</t>
  </si>
  <si>
    <t>3-2014</t>
  </si>
  <si>
    <t>Hallazgo No. 3 Distribución de Alimentos.</t>
  </si>
  <si>
    <t>Falta espacio adecuado para la distribución de los alimentos.</t>
  </si>
  <si>
    <t>Adelantar los procesos de contratación que sean necesarios para adecuar los espacios de distribución de alimentos en los establecimientos de la Modelo Barranquilla y el Bosque Barranquilla</t>
  </si>
  <si>
    <t>Realizar visitas de verificación espacios de distribución de alimentos en los establecimientos de la Modelo Barranquilla y el Bosque Barranquilla  2, Gestionar la aprobación de recursos presupuestales ante DNP y Minhacienda de vigencias futuras  con el fin de atender mantenimiento a la infraestructura en los establecimientos durante 2</t>
  </si>
  <si>
    <t>Acta de visita de verificación</t>
  </si>
  <si>
    <t xml:space="preserve">Se realizó la correspondiente visita de verificación*El mantenimiento a la infraestructura en los establecimientos nombrados, se realizara mediante el contrato  con FONADE (Etapa contractual)*se realizo oficio dirigido a logística, a fin de convocar reunión para contextualizar las acciones realizadas por las áreas y definir las situaciones faltante para cerrar el hallazgo </t>
  </si>
  <si>
    <t>FILA_12</t>
  </si>
  <si>
    <t>4-2014</t>
  </si>
  <si>
    <t>Hallazgo No. 4 Sistemas de Refrigeración.</t>
  </si>
  <si>
    <t>Área de refrigeración de verduras y frutas fuera de servicio, es pequeño e inadecuado.</t>
  </si>
  <si>
    <t>1. Intervenir área de refrigeración de verduras y frutas en EPMSC Modelo y Bosque de Barranquilla.  2.Exigir cumplimiento de clausulas contractuales y del Manual de Manipulación de alimentos.</t>
  </si>
  <si>
    <t>1. Realizar visita de verificación del área de refrigeración  2. Visitas programadas para verificar cumplimiento de clausulas contractuales</t>
  </si>
  <si>
    <t>Se realizó requerimiento a la Interventoría para que informara si se habían subsanado los hallazgos. A 21 de octubre de 2016, se solicitaron los registros fotográficos de las adecuaciones realizadas</t>
  </si>
  <si>
    <t>FILA_13</t>
  </si>
  <si>
    <t>5-2014</t>
  </si>
  <si>
    <t>Hallazgo No. 5. Almacenamiento Elementos de Aseo.</t>
  </si>
  <si>
    <t>Falta de una zona especial para almacenar elementos de aseo.</t>
  </si>
  <si>
    <t>1. Adecuar espacio para almacenar elementos de aseo en EPMSC Malambo, Ciudad Bolivar y Andes. 2.Exigir cumplimiento de clausulas contractuales y del Manual de Manipulación de alimentos.</t>
  </si>
  <si>
    <t>1. Realizar visita de verificación para evaluar la adaptación de un área para el almacenamiento de alimentos  2. Visitas programadas para verificar cumplimiento de clausulas contractuales</t>
  </si>
  <si>
    <t>Se realizo visita  el dia 08 de noviembre 2016 efectuandose informe de visita mediante memorando No 160-1-1GALIM-19196</t>
  </si>
  <si>
    <t>FILA_14</t>
  </si>
  <si>
    <t>6-2014</t>
  </si>
  <si>
    <t>Hallazgo No. 6 Trampa de Grasas</t>
  </si>
  <si>
    <t>Ausencia de trampa de grasa en el rancho.</t>
  </si>
  <si>
    <t>Exigir al contratista que instale trampas de grasa en ranchos de EPMSC Malambo, Ciudad Bolívar y Andes.</t>
  </si>
  <si>
    <t>Dentro del instrumento de supervisión utilizado en las visitas de campo tanto por la interventoría como por el equipo de supervisión, verificar que el contratista cuente con las trampas de grasa.</t>
  </si>
  <si>
    <t>Informes de supervisión y/o interventoría.</t>
  </si>
  <si>
    <t>FILA_15</t>
  </si>
  <si>
    <t>7-2014</t>
  </si>
  <si>
    <t>Hallazgo No. 7 Exámenes Microbiológicos</t>
  </si>
  <si>
    <t>Insuficiente control y monitoreo de la prestación del servicio de alimentación.</t>
  </si>
  <si>
    <t>1. Establecer directrices para la verificación del cumplimiento del servicio de alimentación e incluirlo en los pliegos de condiciones de futuras contrataciones. 2. Interventoría para contratos de alimentos en 49 ERON, que abarca el 80% de la población privada de la libertad y supervisión de la USPEC.</t>
  </si>
  <si>
    <t>1. Elaborar documento con directrices 2. Seguimiento mensual al contrato de interventoria.</t>
  </si>
  <si>
    <t>1 documento de lineamientos Actas de visita a ERON Actas mensuales  de revisión de informes de interventoria</t>
  </si>
  <si>
    <t xml:space="preserve">
En la Oferta Técnica Mínima para la Licitación No. LP 050 de 2015, se especifican las directrices para realizar los exámenes microbiológicos (Numeral 2,1 PLAN DE SANEAMIENTO; 2.2.1. Programa De Muestreo Microbiológico)</t>
  </si>
  <si>
    <t>FILA_16</t>
  </si>
  <si>
    <t>8-2014</t>
  </si>
  <si>
    <t>Hallazgo No. 8 Entrega de Alimentos</t>
  </si>
  <si>
    <t>Ausencia de medidas para conservar la inocuidad de los alimentos.</t>
  </si>
  <si>
    <t>Exigir cumplimiento de contratos de alimentos.</t>
  </si>
  <si>
    <t>Visitas programadas para verificar cumplimiento de clausulas contractuales</t>
  </si>
  <si>
    <t>Actas de visita a ERON Actas mensuales  de revisión de informes de interventoria y/o supervisión.</t>
  </si>
  <si>
    <r>
      <rPr>
        <sz val="11"/>
        <rFont val="Arial Narrow"/>
        <family val="2"/>
      </rPr>
      <t>Se</t>
    </r>
    <r>
      <rPr>
        <sz val="11"/>
        <color theme="5"/>
        <rFont val="Arial Narrow"/>
        <family val="2"/>
      </rPr>
      <t xml:space="preserve">    </t>
    </r>
    <r>
      <rPr>
        <sz val="11"/>
        <rFont val="Arial Narrow"/>
        <family val="2"/>
      </rPr>
      <t xml:space="preserve">Realizo visita  el dia 12 de noviembre de 2016 </t>
    </r>
    <r>
      <rPr>
        <sz val="11"/>
        <color theme="5"/>
        <rFont val="Arial Narrow"/>
        <family val="2"/>
      </rPr>
      <t xml:space="preserve"> </t>
    </r>
    <r>
      <rPr>
        <sz val="11"/>
        <rFont val="Arial Narrow"/>
        <family val="2"/>
      </rPr>
      <t xml:space="preserve">donde se genero acta de reunion para el establecimiento de Andes  </t>
    </r>
  </si>
  <si>
    <t>FILA_17</t>
  </si>
  <si>
    <t>9-2014</t>
  </si>
  <si>
    <t>Hallazgo No. 9 Traslado de Alimentos</t>
  </si>
  <si>
    <t>Pasillos no apropiados para el tránsito</t>
  </si>
  <si>
    <t>Realizar visitas de verificación espacios de distribución de alimentos en los establecimientos de la Modelo y Bosque Barranquilla  2, Gestiona aprobación de recursos presupuestales ante DNP y Minhacienda de vigencias futuras con el fin de atender mantenimiento a infraestructura en los establecimientos durante 2</t>
  </si>
  <si>
    <t>acta visita de verificación</t>
  </si>
  <si>
    <t>Se realizó la correspondiente visita de verificación y se elaboró el informe  de lo evidenciado y concluido con la Dirección del Establecimiento  *El mantenimiento a la infraestructura en los establecimientos de la modelo Barranquilla y el Bosque Barranquilla, se realizara mediante el contrato interadministrativo con FONADE</t>
  </si>
  <si>
    <t>FILA_18</t>
  </si>
  <si>
    <t>10-2014</t>
  </si>
  <si>
    <t>Hallazgo No. 10 Contaminación de Gases</t>
  </si>
  <si>
    <t>Falta de mantenimiento a la campana de extracción de gas de los artefactos que funcionan con este sistema.</t>
  </si>
  <si>
    <t>Exigir cumplimiento de clausulas contractuales.</t>
  </si>
  <si>
    <t>Visita efectuada 8 Nov del 2016  se genero informe mediante oficio 160-1-1 GALIM-19196  para el establecimiento de Malambo y para el establecimiento de Barranquilla el Bosque el dia 8 de noviembre de 2016 se realizo visita efectuandose informe por medio de oficio 160-1-1-GALIM-19697</t>
  </si>
  <si>
    <t>FILA_19</t>
  </si>
  <si>
    <t>11-2014</t>
  </si>
  <si>
    <t>Hallazgo No. 11 Control de Plagas</t>
  </si>
  <si>
    <t>Horno fuera de funcionamiento por su mal estado.</t>
  </si>
  <si>
    <t>Eliminar dentro de la oferta técnica de los contratos,  el uso de hornos para la preparación de alimentos en los ERON.</t>
  </si>
  <si>
    <t>Verificar el cumplimiento de la oferta técnica en cuanto a equipos minimos para la prestación del servicio.</t>
  </si>
  <si>
    <t>Actas de verificación.</t>
  </si>
  <si>
    <t>Se efectuó visita el 23 de mayo del 2017 y se generó informe mediante oficio I-2017-006069, se anexa acta de visita del establecimiento de Itagüí, subsanando el hallazgo, por traslado del rancho a nuevas instalaciones con  porcentaje favorable de 93%.</t>
  </si>
  <si>
    <t>FILA_20</t>
  </si>
  <si>
    <t>12-2014</t>
  </si>
  <si>
    <t>Hallazgo No. 12 Mantenimiento Equipos</t>
  </si>
  <si>
    <t>Exigir cumplimiento de clausulas contractuales de alimentos.</t>
  </si>
  <si>
    <t xml:space="preserve">Se efectuo visita al establecimiento de EPMSC Bolivar Antioquia los días 10 y 11 de noviembre del 2016, se hace requerimiento y plan de de mejora al contratista mediante ofico 160-1-1-GALIM -22936 del 23 de noviembre del 2016  </t>
  </si>
  <si>
    <t>FILA_21</t>
  </si>
  <si>
    <t>13-2014</t>
  </si>
  <si>
    <t>Hallazgo No. 13 Pipetas de Gas</t>
  </si>
  <si>
    <t>Pipetas de gas propano expuestas al aire libre.</t>
  </si>
  <si>
    <t>Exigir al contratista el cumplimiento de las obligaciones contractuales.</t>
  </si>
  <si>
    <t>Dentro del instrumento de supervisión utilizado en las visitas de campo tanto por la interventoría como por el equipo de supervisión, verificar que el contratista cumpla con sus obligaciones contractuales.</t>
  </si>
  <si>
    <t>FILA_22</t>
  </si>
  <si>
    <t>14-2014</t>
  </si>
  <si>
    <t>Hallazgo No. 14 Disposición de Residuos Sólidos</t>
  </si>
  <si>
    <t>Lugar de disposición de residuos sólidos inadecuado y no esta debidamente acondicionado.</t>
  </si>
  <si>
    <t>Se efectu visita al establecimiento de EPMSC Bolivar Antioquia, se evidencia espacio fisico exclusivo para residuos sólidos, se aporta instrumento de visita.</t>
  </si>
  <si>
    <t>FILA_23</t>
  </si>
  <si>
    <t>15-2014</t>
  </si>
  <si>
    <t>Hallazgo No. 15 Infraestructura - El Bosque (Barranquilla) Andes, La Dorada y La Paz (Itagüí)</t>
  </si>
  <si>
    <t>La falta de mantenimiento a la infraestructura fisica de los establecimientos carcelarios durante muchos años y la asignación de recursos financieros escasos para atender la gran cantidad de necesidades que requieren los establecimientos para ser invertidos en mantenimiento</t>
  </si>
  <si>
    <t>Adelantar los procesos de contratación que sean necesarios para adecuar los espacios de distribución de alimentos en los establecimientos de el Bosque Barranquilla, Andes, La Dorada y la Paz</t>
  </si>
  <si>
    <t>1.Realizar visitas de verificación espacios de distribución de alimentos en establecimientos de el Bosque Barranquilla, Andes, La Dorada y la Paz 2.Gestionar aprobación de recursos ante DNP y Minhacienda de vigencias futuras para atender mantenimiento de infraestructura en los establecimientos de el Bosque Barranquilla, Andes, La Dorada y la Paz durante 2016, 2017 y 2018.</t>
  </si>
  <si>
    <t xml:space="preserve">Se realizó la correspondiente visita de verificación y se elaboró el informe  de lo evidenciado y concluido con la Dirección del Establecimiento-Los recursos para atender los establecimiento de La dorada y Andes se gestionaran para la vigencia 2017-2018
</t>
  </si>
  <si>
    <t>FILA_24</t>
  </si>
  <si>
    <t>16-2014</t>
  </si>
  <si>
    <t>Hallazgo No. 16 Área de descanso.</t>
  </si>
  <si>
    <t>Establecimientos 1°generación: Son 121 estab. estruc. antiguas. Por lo general no cumplen con ninguna norma sismoresistente. 2°Generación: Establ. construidos a partir de 2000, diseños aprobados por INPEC, no se consideraron areas especificas para las actividades del hallazgo. Generación: Estab. entregados desde 2005, en los diseños no se consideraron áreas específicas para descanso.</t>
  </si>
  <si>
    <t>Adelantar los procesos de contratación que sean necesarios para adecuar los espacios de descanso en los establecimientos de la Modelo y el Bosque Barranquilla, Andes, La Dorada y la Paz</t>
  </si>
  <si>
    <t>1.Realizar visita de verificación área de descanso en establecimientos de la Modelo y el Bosque Barranquilla, Andes, La Dorada y la Paz 2.Gestionar aprobación de recursos ante DNP y Minhacienda de vigencias futuras para atender mantenimiento de infraestructura en los establecimientos de la Modelo y el Bosque Barranquilla, Andes, La Dorada y la Paz durante 2016, 2017 y 2018.</t>
  </si>
  <si>
    <t xml:space="preserve">Se realizó la correspondiente visita de verificación y se elaboró el informe  de lo evidenciado-La adecuación de los espacios de descanso en los establecimientos nombrados no fue priorizado por INPEC- se realizo oficio dirigido a logística, a fin de convocar reunión para contextualizar  las acciones realizadas y definir las situaciones faltante para cerrar el hallazgo </t>
  </si>
  <si>
    <t>FILA_25</t>
  </si>
  <si>
    <t>17-2014</t>
  </si>
  <si>
    <t>Hallazgo No. 17 Ensamble de Alimentación</t>
  </si>
  <si>
    <t>Espacios insuficientes para el ensamble de los alimentos y no utilización de la fiambrera por parte del interno.</t>
  </si>
  <si>
    <t>Verificar con el INPEC, Contratista, interventoría y USPEC, la posibilidad de implementación del manual de BPM para ERON, en lo referente a ensamble de fiambreras en servicio de alimentos para ser distribuidas a patios.</t>
  </si>
  <si>
    <t>Coordinar fecha y hora de reunión para revisar el tema.</t>
  </si>
  <si>
    <t>Acta de reunión.</t>
  </si>
  <si>
    <t>FILA_26</t>
  </si>
  <si>
    <t>18-2014</t>
  </si>
  <si>
    <t>Hallazgo No. 18 Supervisión Contratos de Alimentación (D)</t>
  </si>
  <si>
    <t>Insuficiencia en las actividades de supervisión, seguimiento y control técnico y administrativo de los contratos de alimentos.</t>
  </si>
  <si>
    <t xml:space="preserve">sin reporte </t>
  </si>
  <si>
    <t>FILA_27</t>
  </si>
  <si>
    <t>19-2014</t>
  </si>
  <si>
    <t>Hallazgo No. 19 Equipos de Cocina (D)</t>
  </si>
  <si>
    <t>Falta de espacio adecuado para instalación de hornos.</t>
  </si>
  <si>
    <t xml:space="preserve">sin  reporte </t>
  </si>
  <si>
    <t>FILA_28</t>
  </si>
  <si>
    <t>20-2014</t>
  </si>
  <si>
    <t>Hallazgo No. 20 Carro Transportador de Alimentación (D)</t>
  </si>
  <si>
    <t>Falta medio de transporte para la distribución de alimentos preparados al patio mas alejado del establecimiento.</t>
  </si>
  <si>
    <t>FILA_29</t>
  </si>
  <si>
    <t>21-2014</t>
  </si>
  <si>
    <t>Hallazgo No. 21 Áreas de Alistamiento de Dietas Terapéuticas</t>
  </si>
  <si>
    <t>Ausencia de espacios adecuados para el aislamiento de las dietas terapeuticas y falta de identificación de fiambreras por dieta.</t>
  </si>
  <si>
    <t>Exigir cumplimiento de clausulas contractuales y del Manual de Manipulación de alimentos.</t>
  </si>
  <si>
    <t>FILA_30</t>
  </si>
  <si>
    <t>22-2014</t>
  </si>
  <si>
    <t>Hallazgo No.22 Jornada Personal de Internos Manipuladores de Alimentos (D)</t>
  </si>
  <si>
    <t>Jornadas de trabajo de internos superan las ocho horas legales. Ausencia de reglamentacion de turnos.</t>
  </si>
  <si>
    <t xml:space="preserve"> El  8 Noviembre del 2016 se hace visita  para el establecimiento de Barranquilla -La Modelo   los internos no permiten el cambio,  para los establecimiento de Malambo, Barranquilla el Bosque,  Andes y Bolívar-Antioquia, se informa a los administradores del servicio de alimentos,  sobre el tiempo dedicado para dar cumplimiento a las 8 horas establecidas en oferta técnica mínima</t>
  </si>
  <si>
    <t>FILA_31</t>
  </si>
  <si>
    <t>23-2014</t>
  </si>
  <si>
    <t>Hallazgo No. 23 Porcentaje Ejecución Presupuestal</t>
  </si>
  <si>
    <t>Falta de control y seguimiento en la ejecucion del presupuesto y planecion a la programacion contractual.</t>
  </si>
  <si>
    <t>Elaboración de informes de seguimiento a la ejecución de manera mensual informando mediante memorando a las áreas ejecutoras.</t>
  </si>
  <si>
    <t>Realizar Informe de seguimiento sobre ejecución actual de cada una de las áreas ejecutoras</t>
  </si>
  <si>
    <t>Informe</t>
  </si>
  <si>
    <t xml:space="preserve">
Se informó mediante memorando a las dependencias ejecutoras el estado del Presupuesto ejecutado,de enero a junio de 2017, se espera se adopten las medidas pertinentes frente  a la proyección que debe plantear la Subdirección Financiera para el cumplimiento de la proyección del PAC</t>
  </si>
  <si>
    <t>FILA_32</t>
  </si>
  <si>
    <t>24-2014</t>
  </si>
  <si>
    <t>Hallazgo No. 24 Límite Constitución Reservas</t>
  </si>
  <si>
    <t>Falta control a la ejecucion presupuestal, al sistema de pagos y a la aplicación de la normatividad sobre contititucion del rezago.</t>
  </si>
  <si>
    <t>Establecer de manera obligatoria el diligenciamiento del formato</t>
  </si>
  <si>
    <t>1. Actualizar el procedimiento rezago presupuestal, incluir punto de control punto de control 2. Modificar formato de solicitud de constitución de reservas presupuestales</t>
  </si>
  <si>
    <t>punto de control  y formato</t>
  </si>
  <si>
    <t>Procedimiento Gestión de Presupuesto y Rezago Presupuestal y Formato de Reservas, actualizado versión 3 vigencia 02/11/2016</t>
  </si>
  <si>
    <t>FILA_33</t>
  </si>
  <si>
    <t>25-2014</t>
  </si>
  <si>
    <t>Hallazgo No. 25 Constitución Reservas</t>
  </si>
  <si>
    <t>Deficiencias presentadas en la Planeación de la ejecución y administracion presupuestal de la Entidad, debido a la inadecuada aplicación de la norma, que conlleva a la falta de oportunidad en la ejecución de los recursos.</t>
  </si>
  <si>
    <t>1. Verificar y allegar soportes de justificaicón para la constición de las reservas  2. Establecer de manera obligatoria el diligenciamiento del formato</t>
  </si>
  <si>
    <t>1. Elaborar diagnóstico de cada contrato en los cuales se constituyó reserva  1. Actualizar el procedimiento rezago presupuestal, incluir punto de control punto de control 2. Modificar formato de solicitud de constitución de reservas presupuestales</t>
  </si>
  <si>
    <t>1. Acta de verificación de soportes 2. punto de control 3. formato</t>
  </si>
  <si>
    <t xml:space="preserve">Procedimiento Gestión de Presupuesto y Rezago Presupuestal y Formato de Reservas, actualizado versión 3 vigencia 02/11/2016 publicado en la página de la Entidad-La actividad de elaborar diagnóstico de cada contrato en los cuales se constituyó reserva no fue propuesta por la Dirección Administrativa y Financiera
</t>
  </si>
  <si>
    <t>FILA_34</t>
  </si>
  <si>
    <t>29-2014</t>
  </si>
  <si>
    <t>Hallazgo No. 29 Cuentas por Pagar Servicio Suministro</t>
  </si>
  <si>
    <t>Falta de control en la constitucion de las cuentas por pagar y en la administracion de la cadena presupuestal, frente a las obligaciones reales derivadas de la contratacion de la Entidad.</t>
  </si>
  <si>
    <t>Modificar procedimiento gestión Rezago Presupuestal</t>
  </si>
  <si>
    <t>Incluir formato de cuentas por pagar cierre de vigencia</t>
  </si>
  <si>
    <t>Punto de Control</t>
  </si>
  <si>
    <t>FILA_35</t>
  </si>
  <si>
    <t>30-2014</t>
  </si>
  <si>
    <t>Hallazgo No. 30 Ejecución Reservas Presupuestales 2013</t>
  </si>
  <si>
    <t>No aplicación de los principios establecidosen el Estatuto Orgánico de Presupuesto.</t>
  </si>
  <si>
    <t>Seguimiento mensual ejecución reservas y verificación de pagos.</t>
  </si>
  <si>
    <t>Comunicar a las areas ejecutoras a traves de memorando el estado de ejecución de las reservas de acuerdo con el reporte del SIIF para evitar su fenecimiento. Requerir a las areas para que soliciten el PAC de reservas dentro de los terminos establecidos.</t>
  </si>
  <si>
    <t>Memorando</t>
  </si>
  <si>
    <t>Seguimiento a la ejecución reservas presupuestales con memorandos de los meses de enero a junio de 2017:.Se advierte que la accion no fue reformulada de acuerdo con lo establecido por la CGR en informe de la vigencia 2015</t>
  </si>
  <si>
    <t>FILA_36</t>
  </si>
  <si>
    <t>31-2014</t>
  </si>
  <si>
    <t>Hallazgo No. 31 Vigencias Expiradas Gastos de Funcionamiento e Inversión (D)</t>
  </si>
  <si>
    <t>Debilidades en los procesos de seguimiento, monitoreo, control a la contratación y gestión administrativa y financiera de la Entidad y la inobservancia de los principios presupuéstales,(Anualidad) Decreto 111 de 1996.</t>
  </si>
  <si>
    <t>1. Realizar seguimiento a la ejecución de los contratos que se encuentran con declaratoria de vigencias expiradas 2.  Realizar seguimiento a la ejecución de los contratos que se encuentran con constitución de reservas  3,Crear procedimiento para constitución de rezago presupuestal</t>
  </si>
  <si>
    <t>1. Elaborar diagnóstico de cada contrato en los cuales se solicitó la declaratoria de vigencia expirada 2. Procedimiento de rezago Presupuestal creado</t>
  </si>
  <si>
    <t>1. Documento de diagnostico  2. procedimiento</t>
  </si>
  <si>
    <t>Procedimiento Gestión de Presupuesto y Rezago Presupuestal y Formato de Reservas, actualizado versión 3 vigencia 02/11/2016 publicado en la página de la Entidad- la actividad de Elaborar diagnóstico de cada contrato en los cuales se solicitó la declaratoria de vigencia expirada  no fue propuesta por la Dirección Administrativa y Financiera</t>
  </si>
  <si>
    <t>FILA_37</t>
  </si>
  <si>
    <t>32-2014</t>
  </si>
  <si>
    <t>Hallazgo No. 32 Registros SIIF Vs Resoluciones Modificaciones del Presupuesto</t>
  </si>
  <si>
    <t>Falta de control y verificacion en la unifomidad de la informacion de acuerdo a las normas presupuestales.</t>
  </si>
  <si>
    <t>Establecer punto de control, procedimiento Gestión de Presupuesto.</t>
  </si>
  <si>
    <t>* Punto de control . Imprimir reporte del SIIF NACIÓN inmediatamente despues de la elaboración de cada modificacion presupuestal con el objeto de verificar que los valores trasladados coincidan con el acto admon.</t>
  </si>
  <si>
    <t>Se implementó la impresión del reporte SIIF NACION  despues de las modificaciones presupuestales en procedimiento A1-S4-PR-02 version 3 de fecha 02/11/2016.Se advierte que la accion no fue reformulada de acuerdo con lo establecido por la CGR en informe de la vigencia 2015</t>
  </si>
  <si>
    <t>FILA_38</t>
  </si>
  <si>
    <t>35-2014</t>
  </si>
  <si>
    <t>Hallazgo No. 35 Cumplimiento Plan de Acción</t>
  </si>
  <si>
    <t>En ocasiones, las áreas ejecutoras no definen cronogramas concretos en los que se establezcan las tareas a través de las cuales se ejecutarán las actividades a su cargo y las fechas o períodos en los cuales se llevarán a cabo, lo que dificulta la verificación del cumplimiento de dichas actividades y por lo tanto de la planeación anual.</t>
  </si>
  <si>
    <t>Elaborar e implementar metodología para el seguimiento y evaluación de la gestión institucional</t>
  </si>
  <si>
    <t>Elaborar e implementar instrumento para el seguimiento a las metas de los objetivos institucionales y cumplimiento de las acciones contenidas en el plan de acción.</t>
  </si>
  <si>
    <t>Seguimiento mensual proyectos de inversión y avance trimestral plan Acción. Publicaciones en página web https://www.uspec.gov.co/2012-12-03-18-13-01/planeaci%C3%B3n-y-gesti%C3%B3n/proyectos.html  Se presentó informe y seguimiento segundo trimestre, link: https://www.uspec.gov.co/2012-12-03-18-13-01/planeaci%C3%B3n-y-gesti%C3%B3n/politicas-planes-programas.html</t>
  </si>
  <si>
    <t>FILA_39</t>
  </si>
  <si>
    <t>36-2014</t>
  </si>
  <si>
    <t>Hallazgo No.36 Estructuración de Metas</t>
  </si>
  <si>
    <t>Validar metas e indicadores de acuerdo con los criterios técnicos descritos en la Guía de indicadores publicada por el DAFP</t>
  </si>
  <si>
    <t>Incluir en la planeación institucional las metas establecidas en Sinergia, Plan Sectorial de Desarrollo, Proyectos de Inversión, Documentos Conpes, entre otras con asignación presupuestal a cargo de la USPEC.</t>
  </si>
  <si>
    <t>FILA_40</t>
  </si>
  <si>
    <t>38-2014</t>
  </si>
  <si>
    <t>Hallazgo No. 38 Cupos Contratados VS Entregados</t>
  </si>
  <si>
    <t>Retraso en ejec. de ctos. por causas no imputables al contratista: demoras entrega de los espacios por INPEC. Estud. de segu. Horas ltdas. trabajo. Alterac. orden público, modifi. y ajustes a los diseños inicialmente previstos produc. del desarrollo de obras. Retrasos en la ejec. de obras por causas imputables al contratista: incumplimientos contractuales en plazos y calidad de obra.</t>
  </si>
  <si>
    <t>Definir y aclarar las metas para el indicador “cupos penitenciarios y carcelarios entregados” y  unificar el criterio para la medición del indicador</t>
  </si>
  <si>
    <t>Realizar seguimiento al cumplimiento de las metas programadas  entregando informe trimestral</t>
  </si>
  <si>
    <t>La OAPLA solicita seguimiento mensual proyectos de inversión y avance trimestral plan Acción. Publicaciones  página web Link: https://www.uspec.gov.co/2012-12-03-18-13-01/planeaci%C3%B3n-y-gesti%C3%B3n/proyectos.html  informe segundo trimestre, publicado página web, link: https://www.uspec.gov.co/2012-12-03-18-13-01/planeaci%C3%B3n-y-gesti%C3%B3n/politicas-planes-programas.html</t>
  </si>
  <si>
    <t>FILA_41</t>
  </si>
  <si>
    <t>40-2014</t>
  </si>
  <si>
    <t>Hallazgo No. 40 Información reportada a la CGR a través de SIRECI (Sancionatorio).</t>
  </si>
  <si>
    <t>La entidad no rindió la totalidad de los contratos suscritos en la vigencia 2014, no se registraron los contratos en los formularios: 423 F5,1. Nno se registraron cifras en pesos</t>
  </si>
  <si>
    <t>Crear un instrumento que permita documentar la publicación en el SIRECI estableciendo puntos de control</t>
  </si>
  <si>
    <t>Publicación y adopción del documento</t>
  </si>
  <si>
    <r>
      <t>El instrumento que permite establecer los puntos de control para publicación se encuentran en el "Procedimiento “Numeración, Fechado y Publicación en SECOP cód. No. M3-PR-11. Se adjunta última transmisión a la CGR, con fecha de corte 2017-09-30 y fecha de transmisión del 2017-10-23, como sustento al cumplimiento de  esta actividad ( Ver Anexo 1)</t>
    </r>
    <r>
      <rPr>
        <sz val="11"/>
        <color theme="1"/>
        <rFont val="Arial Narrow"/>
        <family val="2"/>
      </rPr>
      <t xml:space="preserve">
</t>
    </r>
  </si>
  <si>
    <t>FILA_42</t>
  </si>
  <si>
    <t>42-2014</t>
  </si>
  <si>
    <t>Hallazgo No. 42 Acciones de Mejora Visitas a Establecimientos</t>
  </si>
  <si>
    <t>Ausencia de seguimiento y control de las acciones de mejora a cargo del contratista.</t>
  </si>
  <si>
    <t>1. Interventoría para contratos de alimentos en 49 ERON, que abarca el 80% de la población privada de la libertad y supervisión de la USPEC.</t>
  </si>
  <si>
    <t>1. Seguimiento mensual al contrato de interventoria.</t>
  </si>
  <si>
    <t>1.- Actas de revisión de los informes de interventoria y/o Supervisión. 2. Actas de visita a ERON Actas mensuales  de revisión de informes de interventoria</t>
  </si>
  <si>
    <t>Informe de supervisión al contrato de interventoría en el establecimiento COMEB PICOTA, mediante oficio 160-1-1-DILOG 3434 del 08 de marzo del 2015.</t>
  </si>
  <si>
    <t>FILA_43</t>
  </si>
  <si>
    <t>43-2014</t>
  </si>
  <si>
    <t>Hallazgo No. 43 Cumplimiento Actividad de Supervisión</t>
  </si>
  <si>
    <t>Ausencia de informes de supervisión de los contratos de suministro de alimentos.</t>
  </si>
  <si>
    <t>Remisión de los informes de supervisión a la Dirección de Gestión contractual para que repoesen en el expediente contractual.</t>
  </si>
  <si>
    <t>Oficio de Remisión de los informes de supervisión a la Dirección de Gestión contractual para que repoesen en el expediente contractual.</t>
  </si>
  <si>
    <t>Oficios remisorios.</t>
  </si>
  <si>
    <r>
      <t xml:space="preserve">Frente a la remisión de informe, se adjunta la resolución 645 del 2 de agosto de 2017, en la que se suprime el grupo de Control y Custodia de documentos </t>
    </r>
    <r>
      <rPr>
        <b/>
        <sz val="11"/>
        <color rgb="FFFF0000"/>
        <rFont val="Arial Narrow"/>
        <family val="2"/>
      </rPr>
      <t>(Ver anexo 10)</t>
    </r>
    <r>
      <rPr>
        <sz val="11"/>
        <color indexed="8"/>
        <rFont val="Arial Narrow"/>
        <family val="2"/>
      </rPr>
      <t>, lo que implica replantear la acción de mejora. Ver memorando remisorio
Se adjuntan los diagnósticos realizados para el presente avance, como parte de la continuidad a la estrategia de seguimiento,</t>
    </r>
    <r>
      <rPr>
        <b/>
        <sz val="11"/>
        <color indexed="8"/>
        <rFont val="Arial Narrow"/>
        <family val="2"/>
      </rPr>
      <t xml:space="preserve"> (</t>
    </r>
    <r>
      <rPr>
        <b/>
        <sz val="11"/>
        <color rgb="FFFF0000"/>
        <rFont val="Arial Narrow"/>
        <family val="2"/>
      </rPr>
      <t>Ver Anexo 2</t>
    </r>
    <r>
      <rPr>
        <b/>
        <sz val="11"/>
        <color indexed="8"/>
        <rFont val="Arial Narrow"/>
        <family val="2"/>
      </rPr>
      <t>)</t>
    </r>
    <r>
      <rPr>
        <sz val="11"/>
        <color indexed="8"/>
        <rFont val="Arial Narrow"/>
        <family val="2"/>
      </rPr>
      <t>.</t>
    </r>
  </si>
  <si>
    <t>FILA_44</t>
  </si>
  <si>
    <t>44-2014</t>
  </si>
  <si>
    <t>Hallazgo No. 44 Especificaciones Objeto Contractual</t>
  </si>
  <si>
    <t>Ausencia de control y seguimineto de las actividades propias del contrato</t>
  </si>
  <si>
    <t>Apoyo y vigilancia a la función de  supervisión de los contratos</t>
  </si>
  <si>
    <t>Realizar análisis de los puntos mencionados por la CGR, en el momento de liquidar el contrato</t>
  </si>
  <si>
    <t>documento</t>
  </si>
  <si>
    <r>
      <t xml:space="preserve">Se adjuntan los diagnósticos realizados para el presente avance, como parte de la continuidad a la estrategia de seguimiento y apoyo a la supervisión de contratos </t>
    </r>
    <r>
      <rPr>
        <b/>
        <sz val="11"/>
        <color indexed="8"/>
        <rFont val="Arial Narrow"/>
        <family val="2"/>
      </rPr>
      <t xml:space="preserve"> (</t>
    </r>
    <r>
      <rPr>
        <b/>
        <sz val="11"/>
        <color rgb="FFFF0000"/>
        <rFont val="Arial Narrow"/>
        <family val="2"/>
      </rPr>
      <t>Ver Anexo 2</t>
    </r>
    <r>
      <rPr>
        <b/>
        <sz val="11"/>
        <color indexed="8"/>
        <rFont val="Arial Narrow"/>
        <family val="2"/>
      </rPr>
      <t>)</t>
    </r>
    <r>
      <rPr>
        <sz val="11"/>
        <color indexed="8"/>
        <rFont val="Arial Narrow"/>
        <family val="2"/>
      </rPr>
      <t>. Ver memorando remisorio del 12/01/08, mediante el cual se realiza observación al hallazgo y la acción a realizar.</t>
    </r>
  </si>
  <si>
    <t>FILA_45</t>
  </si>
  <si>
    <t>45-2014</t>
  </si>
  <si>
    <t>Hallazgo No. 45 Obligaciones del Contratista</t>
  </si>
  <si>
    <t>Incumplimineto de obligaciones contractuales</t>
  </si>
  <si>
    <t>Verificar el cumplimineto del objeto contractual y adelantar las acciones a las que haya lugar</t>
  </si>
  <si>
    <t>Elaborar diagnóstico de cada uno de los contratos con el fin de verificar su estado y cumplimiento del objeto contractual para adelantar las acciones a que haya lugar</t>
  </si>
  <si>
    <t>Docuemnto de diagnostico</t>
  </si>
  <si>
    <t>FILA_46</t>
  </si>
  <si>
    <t>46-2014</t>
  </si>
  <si>
    <t>Hallazgo No. 46 Publicidad Documentos Contractuales</t>
  </si>
  <si>
    <t>Se  presentan retrasos en el término de publicación de los documentos propios de los procesos contratctuales en relación con la publicación dentro de los tres (3) días siguientes a su expedición</t>
  </si>
  <si>
    <t>Establecer y aplicar los controles que permitan la publicación oportuna de los actos contractuales en el SECOP.</t>
  </si>
  <si>
    <t>Elaboración y aprobación del procedimiento de publicación en el SECOP, indicando responsables</t>
  </si>
  <si>
    <r>
      <t xml:space="preserve">Procedimiento “Numeración, Fechado y Publicación en SECOP cód. No. M3-PR-11, dando cumplimiento de 100% a las acciones de mejora para el hallazgo. </t>
    </r>
    <r>
      <rPr>
        <b/>
        <sz val="11"/>
        <color indexed="8"/>
        <rFont val="Arial Narrow"/>
        <family val="2"/>
      </rPr>
      <t xml:space="preserve"> </t>
    </r>
    <r>
      <rPr>
        <b/>
        <sz val="11"/>
        <color rgb="FFFF0000"/>
        <rFont val="Arial Narrow"/>
        <family val="2"/>
      </rPr>
      <t>(Ver anexo 3)</t>
    </r>
    <r>
      <rPr>
        <sz val="11"/>
        <color indexed="8"/>
        <rFont val="Arial Narrow"/>
        <family val="2"/>
      </rPr>
      <t>. 
El manual de Supervisión ya fue ajustado y se encuentra en revisión por parte de la DIGECO, para envio definitivo a OAPLA para su posterior publicación y socialización</t>
    </r>
    <r>
      <rPr>
        <b/>
        <sz val="11"/>
        <color rgb="FFFF0000"/>
        <rFont val="Arial Narrow"/>
        <family val="2"/>
      </rPr>
      <t xml:space="preserve"> (Ver Anexo 4)</t>
    </r>
    <r>
      <rPr>
        <sz val="11"/>
        <color indexed="8"/>
        <rFont val="Arial Narrow"/>
        <family val="2"/>
      </rPr>
      <t>.</t>
    </r>
  </si>
  <si>
    <t>FILA_47</t>
  </si>
  <si>
    <t>47-2014</t>
  </si>
  <si>
    <t>Hallazgo No. 47 Reglamentación Honorarios para Contratistas</t>
  </si>
  <si>
    <t>Ausencia de acto administrativo que defina las tarifas de honorarios</t>
  </si>
  <si>
    <t>Expedir acto administrativo donde se definan las tarifas de honorarios para los contratistas</t>
  </si>
  <si>
    <t>Elaboraron de las tablas de las tarifas correspondientrs a las tarifas de honorarios para los contratistis. Se da cumplimiento con la resolución 002 del 29 de abril de 2016</t>
  </si>
  <si>
    <r>
      <t>Se adjunta resolucines las cuales adoptan los requisitos generales por concepto de honorarios y remuneración por servición técnicos para los contratos de prestación de servicios. Resolución 302 del 29 de abril de 2016 y 009 del 9 de enero de 2018</t>
    </r>
    <r>
      <rPr>
        <b/>
        <sz val="11"/>
        <color theme="1"/>
        <rFont val="Arial Narrow"/>
        <family val="2"/>
      </rPr>
      <t>.</t>
    </r>
    <r>
      <rPr>
        <b/>
        <sz val="11"/>
        <color rgb="FFFF0000"/>
        <rFont val="Arial Narrow"/>
        <family val="2"/>
      </rPr>
      <t xml:space="preserve"> (Ver Anexo 5)</t>
    </r>
  </si>
  <si>
    <t>FILA_48</t>
  </si>
  <si>
    <t>50-2014</t>
  </si>
  <si>
    <t>Hallazgo No. 50 Ejecución contrato 355 de 2014 (D)</t>
  </si>
  <si>
    <t>Insuficiente planeación en el plazo contratual</t>
  </si>
  <si>
    <t>Estudio de variables para elaboración de estudios previos y contratacion</t>
  </si>
  <si>
    <t>Analizar y coordinar previamente todas las actividades, con las dependencias involucradas, para que los  procesos se realicen dentro de los tiempos establecidos en el contrato  y con la mayor efectividad.</t>
  </si>
  <si>
    <r>
      <t xml:space="preserve">Se adjuntan los diagnósticos realizados para el presente avance, como parte de la continuidad a la estrategia de seguimiento y apoyo a la supervisión de contratos </t>
    </r>
    <r>
      <rPr>
        <b/>
        <sz val="11"/>
        <color rgb="FFFF0000"/>
        <rFont val="Arial Narrow"/>
        <family val="2"/>
      </rPr>
      <t xml:space="preserve"> (Ver Anexo 2</t>
    </r>
    <r>
      <rPr>
        <sz val="11"/>
        <color theme="1"/>
        <rFont val="Arial Narrow"/>
        <family val="2"/>
      </rPr>
      <t xml:space="preserve">). El manual de Supervisión ya fue ajustado y se encuentra en revisión por parte de la DIGECO, para envio definitivo a OAPLA para su posterior publicación y socialización </t>
    </r>
    <r>
      <rPr>
        <b/>
        <sz val="11"/>
        <color rgb="FFFF0000"/>
        <rFont val="Arial Narrow"/>
        <family val="2"/>
      </rPr>
      <t>(Ver Anexo 4)</t>
    </r>
    <r>
      <rPr>
        <sz val="11"/>
        <color theme="1"/>
        <rFont val="Arial Narrow"/>
        <family val="2"/>
      </rPr>
      <t>..</t>
    </r>
  </si>
  <si>
    <t>FILA_49</t>
  </si>
  <si>
    <t>51-2014</t>
  </si>
  <si>
    <t>Hallazgo No. 51 Plazo de Ejecución Contrato FONDECUN</t>
  </si>
  <si>
    <t>Prórroga del Cto. Interadtivo. No.274/14, se señala que la USPEC tenía previsto finalizar el mismo dentro del plazo inicialmente pactado en la cláusula octava, es decir el 31/12/14 Sin embargo, como lo justificó el Subgerente Téc. de FONDECUN, en oficio de 22/12/14, el Cto. ha sido objeto de eventualidades propias de la labor, además de ser imprevi. algunas veces resultan insuperables.</t>
  </si>
  <si>
    <t>Elaborar diagnóstico de cada uno de los contratos derivados del contrato No. 274 de 2014, con el fin de verificar su estado y cumplimiento del objeto contractual para adelantar las acciones a que haya lugar</t>
  </si>
  <si>
    <t>Diagnostico</t>
  </si>
  <si>
    <t xml:space="preserve">Se elaboró diagnóstico del Cto.No.274/2014-Se adelantó la revisión de la totalidad de documentos allegados por FONDECUN para la liquidación-Se adjunto actas de recibo a satisfacción y memorandos de informes de gestión-se realizo oficio dirigido a contractual, a fin de convocar reunión para contextualizar  las acciones y definir las situaciones faltante para cerrar el hallazgo 
</t>
  </si>
  <si>
    <t>FILA_50</t>
  </si>
  <si>
    <t>52-2014</t>
  </si>
  <si>
    <t>Hallazgo No. 52 Objeto Contractual Contrato Interadministrativo 274 de 2014</t>
  </si>
  <si>
    <t>Objeto contractual Contrato Interadministrativo 274 de 2014:Es importante aclarar que en el momento de suscripción del Contrato Interadministrativo 274/2014 la USPEC no contaba con la capacidad operativa para contratar y gestionar los contratos de mantenimiento que se requerían a nivel nacional.</t>
  </si>
  <si>
    <t>Revisar la información pre-contractual soporte, en la cual se evidencien los argumentos que dieron lugar a la contratación de FONDECUN, mediante el Contrato Interadministrativo No. 274 de 2014</t>
  </si>
  <si>
    <t>Se revisó el Estudio Previo del Cto. No. 274 de 2014, en el cual se sustenta la Contratación de FONDECUN, siendo procedente recurrir a estas modalidades cuando no se tiene la capacidad operativa en USPEC-Se elaboró diagnóstico del Cto. No. 274/2014 y  de las 59 intervenciones ejecutadas con registros fotográficos, en donde se evidencia el cumplimiento del objeto contractual</t>
  </si>
  <si>
    <t>FILA_51</t>
  </si>
  <si>
    <t>53-2014</t>
  </si>
  <si>
    <t>Hallazgo No. 53 Condiciones para el Pago del Contrato Interadministrativo 274 de 2014</t>
  </si>
  <si>
    <t>Perdida de la conmutatividad del contrato</t>
  </si>
  <si>
    <t>Verificar el cumplimiento del objeto del Contrato Interadministrativo No. 274 de 2014, recopilando los soportes correspondientes para proceder con el pago que se encuentra pendiente a la fecha correspondiente a cuota de gerencia y en caso de identificar incumplimiento adelantar las acciones legales pertinentes</t>
  </si>
  <si>
    <t>Revisar la información pre-contractual soporte, en la cual se evidencien los argumentos que dieron lugar  a la forma de pago del Contrato Interadministrativo No. 274 de 2014</t>
  </si>
  <si>
    <t xml:space="preserve">*Se revisó el Estudio Previo del Cto. No. 274 de 2014, en el cual se sustenta la Contratación de FONDECUN*Se elaboró diagnóstico del Cto. No. 274/2014, en donde se evidencia el cumplimiento del objeto contractual.*se realizo oficio dirigido a contractual, a fin de convocar reunión para contextualizar  las acciones y definir las situaciones faltante para cerrar el hallazgo  </t>
  </si>
  <si>
    <t>FILA_52</t>
  </si>
  <si>
    <t>54-2014</t>
  </si>
  <si>
    <t>Hallazgo No. 54 Informes de Monitoreo, Control y Seguimiento Contrato Interadministrativo 274 de 2014</t>
  </si>
  <si>
    <t>Falta de documentos soporte del cumplimineto de la labor de monitoreo, control y seguimiento</t>
  </si>
  <si>
    <t>Verificar la documentación contractual incorporando al expediente contractual los siguientes documentos que dan cuenta del monitoreo, control y seguimiento al Cto: Informes de actividades allegados por FONDECUN. Actas de Comité Operativo Correspondencia sobre la ejecución del contrato, requerimiento por garantías entre otros</t>
  </si>
  <si>
    <t xml:space="preserve">*Se recopiló la totalidad de Actas de Comité Operativo suscritas*Se elaboró diagnóstico del Cto.No.274/2014*Se anexo los memorandos de informes de gestión, actas de recibo a satisfacción y actas de liquidación de los subcontratos*se realizo oficio dirigido a contractual, a fin de convocar reunión para contextualizar las acciones y definir las situaciones faltante para cerrar el hallazgo </t>
  </si>
  <si>
    <t>FILA_53</t>
  </si>
  <si>
    <t>55-2014</t>
  </si>
  <si>
    <t>Hallazgo No. 55 Cumplimiento Cláusula Segunda Contrato Interadministrativo 274 de 2014</t>
  </si>
  <si>
    <t>Incumplimineto entrega de informes mensuales a la USPEC, relacionados con la ejecución del contrato</t>
  </si>
  <si>
    <t xml:space="preserve">Se recopiló la totalidad de Informes de gestión de FONDECUN*Se elaboró diagnóstico del Cto.No.274/2014 *Se recopilo los memorandos de informes de gestión*Se adjunto actas de recibo a satisfacción*se realizo oficio dirigido a contractual y jurídica, a fin de convocar reunión para contextualizar las acciones realizadas y definir las situaciones faltante para cerrar el hallazgo </t>
  </si>
  <si>
    <t>FILA_54</t>
  </si>
  <si>
    <t>56-2014</t>
  </si>
  <si>
    <t>Hallazgo No. 56 Reglas para el Manejo del Anticipo</t>
  </si>
  <si>
    <t>deficiencias en los procesos de seguimiento y monitoreo de los contratos, originando con ello la pérdida de control de los mismos,</t>
  </si>
  <si>
    <t>Verificar la inversión y manejo del anticipo</t>
  </si>
  <si>
    <t>1. Solicitar informes mensuales o final según corresponda a la interventoria sobre la inversión del anticipo  y allegarlo al expediente contarctual</t>
  </si>
  <si>
    <t xml:space="preserve">Se solicitó a la Interventoría el informe sobre la inversión del anticipo, relación de cada pago avalado y extractos bancarios de las fiduciaria*se realizo oficio dirigido a Administrativa, a fin de convocar reunión para contextualizar  las acciones realizadas y definir las situaciones faltante para cerrar el hallazgo.
</t>
  </si>
  <si>
    <t>FILA_55</t>
  </si>
  <si>
    <t>57-2014</t>
  </si>
  <si>
    <t>Hallazgo No. 57 Contratos de Mantenimiento sobre Bienes que no son Propiedad de la Entidad (F-D)</t>
  </si>
  <si>
    <t>La contratación de mantenimiento y actualizaciones a bienes que no son propios de la USPEC</t>
  </si>
  <si>
    <t>Incorporar los bienes al activo de la Entidad</t>
  </si>
  <si>
    <t>Informe de la Gestión contable para la incorporación de los equipos en los activos de la entidad</t>
  </si>
  <si>
    <t>Registro contable</t>
  </si>
  <si>
    <t>Se anexa copia del Acta No. 983 de 2014, cuyo objetivo es “Realizar la entrega formal de equipos tecnológicos que pasan a ser parte de la USPEC por terminación del contrato 003/2012” , los equipos cuestionados están instalados en el centro de cómputo de la Unidad, prestando su servicio sin interrupciones</t>
  </si>
  <si>
    <t>FILA_56</t>
  </si>
  <si>
    <t>58-2014</t>
  </si>
  <si>
    <t>Hallazgo No. 58 Funcionamiento de Clientes Delgados en el área Contable</t>
  </si>
  <si>
    <t>Deficiencias en la evaluación posterior y en las labores de seguimiento y acompañamiento a la implemetación de nuevos proyectos y tecnologías</t>
  </si>
  <si>
    <t>Incluir en el PETI  el analisis de riesgos relacionado con la contratación de la plataforma tecnológica.</t>
  </si>
  <si>
    <t>Realizrar  las labores de mantenimiento de la plataforma, según los términos del contrato. Verificar la robustes de la plataforma para la funcinalidad de los sistemas de información de orden legal</t>
  </si>
  <si>
    <t>El Plan Estratégico de Tecnologías de Información - PETI, se ha venido actualizando desde el 2017 teniendo en cuenta los lineamientos de MINTIC. Adicionalmente, se realizó un análisis de riesgos relacionado con la contratación de la plataforma tecnológica. Una vez se actualice completamente el PETI se procederá con su publicación y divulgación en la entidad. </t>
  </si>
  <si>
    <t>FILA_57</t>
  </si>
  <si>
    <t>59-2014</t>
  </si>
  <si>
    <t>Hallazgo No. 59 Cuenta Deudores- Avance y Anticipos Entregados</t>
  </si>
  <si>
    <t>Deficiencias en los procesos de control interno contable,  en el proceso de registro de operaciones y inaplicabilidad de la norma contable establecida en el Manual de Procedimientos emitido por la Contaduría General de la Nación y adoptado por la Resolución 356 de 2007,</t>
  </si>
  <si>
    <t>Realizar los registros contables de la cuenta 142012-Anticipo para adquisición de bienes y servicios y la cuenta 142402-Recursos entregados en Administración, de acuerdo a los establecido en las normas contables.</t>
  </si>
  <si>
    <t>Realizar circular para el manejo contable de la cuenta Anticipos y la cuenta Recursos entregados en Administración, de acuerdo al manual de procedimientos establecidos por la Contaduría General de la Nación</t>
  </si>
  <si>
    <t>circular</t>
  </si>
  <si>
    <t>Se anexa circular</t>
  </si>
  <si>
    <t>FILA_58</t>
  </si>
  <si>
    <t>60-2014</t>
  </si>
  <si>
    <t>Hallazgo No. 60 Cuenta Deudores Recursos Entregados en Administración</t>
  </si>
  <si>
    <t>FILA_59</t>
  </si>
  <si>
    <t>61-2014</t>
  </si>
  <si>
    <t>Hallazgo No. 61 Información Extracto Contrato 217 de 2013</t>
  </si>
  <si>
    <t>Incertidumbre en la destinación del anticipo</t>
  </si>
  <si>
    <t>Se encuentra a cargo del Área Administrativa .Se solicitó a la Interventoría el informe sobre la inversión del anticipo, relación de cada pago avalado y extractos bancarios de las fiduciarias                                                      *remisión de los documentos referentes al manejo del anticipo de los contrato de obra</t>
  </si>
  <si>
    <t>FILA_60</t>
  </si>
  <si>
    <t>62-2014</t>
  </si>
  <si>
    <t>Hallazgo No. 62 Control a la Documentación Financiera de los Anticipos</t>
  </si>
  <si>
    <t>Deficiencias en los procesos de seguimiento y monitoreo de los contratos en lo relacionado a la forma de pago.</t>
  </si>
  <si>
    <t xml:space="preserve">Se solicitó a la Interventoría el informe sobre la inversión del anticipo, relación de cada pago avalado y extractos bancarios de las fiduciarias*remisión de los documentos referentes al manejo del anticipo*se realizo oficio dirigido a Administrativa, a fin de convocar reunión para contextualizar las acciones y definir las situaciones faltante para cerrar el hallazgo </t>
  </si>
  <si>
    <t>FILA_61</t>
  </si>
  <si>
    <t>63-2014</t>
  </si>
  <si>
    <t>Hallazgo No. 63 Legalización de Anticipos</t>
  </si>
  <si>
    <t>Debilidades en los procesos de supervisión, monitoreo y control de las operaciones de pago de los contratos.</t>
  </si>
  <si>
    <t xml:space="preserve">Se encuentra a cargo del Área Administrativa Se solicitó a la Interventoría el informe sobre la inversión del anticipo, relación de cada pago avalado y extractos bancarios de las fiduciarias </t>
  </si>
  <si>
    <t>FILA_62</t>
  </si>
  <si>
    <t>65-2014</t>
  </si>
  <si>
    <t>Hallazgo No. 65 Recibido a Satisfacción Contrato de Suministro No. 275 de 2014.</t>
  </si>
  <si>
    <t>Ausencia de mecanismos de control y seguimiento al cumplimiento de las obligaciones del contratita</t>
  </si>
  <si>
    <t>Allegar informe de supervisión</t>
  </si>
  <si>
    <t>allegar informe sobre la ejecución del contrato</t>
  </si>
  <si>
    <t>informe</t>
  </si>
  <si>
    <t xml:space="preserve">Se adjuntan  5 informes de seguimiento al contrato, adicionalmente se crearon formatos de seguimiento a los contratos  M4-S1-FO-04 (Supervision al contrato) y M4-S1-Fo-07 (Informe de supervision al contrato) </t>
  </si>
  <si>
    <t>FILA_63</t>
  </si>
  <si>
    <t>66-2014</t>
  </si>
  <si>
    <t>Hallazgo No. 66 Modificaciones al Contrato de Suministro No. 275 de 2014 (D)</t>
  </si>
  <si>
    <t>Debilidades en la identificación de los riesgos que puedan afectar la ejecución del contrato.</t>
  </si>
  <si>
    <t>Se adjunta el acta de recibido e informe de supervision</t>
  </si>
  <si>
    <t>FILA_64</t>
  </si>
  <si>
    <t>69-2014</t>
  </si>
  <si>
    <t>Hallazgo No. 69 Proyectos y Contratos que Involucran Componentes Tecnológicos</t>
  </si>
  <si>
    <t>Deficiencias en la ejecución dl contrato en lo relacionado con tecnología</t>
  </si>
  <si>
    <t>Establecer politica de TIC, lineamientos de control dentro del Plan Estratégico de Tecnologías Información.</t>
  </si>
  <si>
    <t>1. Crear e implementar un procedimiento que establezca que todos los proyectos que involucren componentes tecnológicos deben ser revisados y verificadospor  la Oficina de Tecnología, según los lineamientos establecidos en el mismo. 2. Revisar el componente tecnologico del contrato 289.</t>
  </si>
  <si>
    <t>Politica</t>
  </si>
  <si>
    <t>En el Plan Estratégico de Tecnologías de la Información – PETI, que se encuentra publicado en la Web de la Uspec;  se establece que todos los proyectos que involucren componentes tecnológicos deben ser revisados y verificadospor  la Oficina de Tecnología</t>
  </si>
  <si>
    <t>FILA_65</t>
  </si>
  <si>
    <t>70-2014</t>
  </si>
  <si>
    <t>Hallazgo No. 70 Informes Ejecución Contrato FONDECUN</t>
  </si>
  <si>
    <t>No se presenta oportunamente la rendición de los informes exigidos en el contrato y la USPEC no realiza actividad de supervisión y seguimineto a las obligaciones contraidas por los contratistas</t>
  </si>
  <si>
    <t>1. Verificar la documentación contractual incorporando al expediente los documentos que dan cuenta del monitoreo, control y seguimiento al Cto 2. Acompañamiento desde la dirección de Gestión contractual en el seguimiento y vigilancia de la supervisión de los contratos, con una entrega del estado  y avances. Informe trimestral</t>
  </si>
  <si>
    <t xml:space="preserve">Se recopiló la totalidad de Informes de gestión presentados por FONDECUN-Se elaboró diagnóstico del Cto. No. 274/2014 y  de las 59 intervenciones ejecutadas -se realizo oficio dirigido a Contractual y jurídica, a fin de convocar reunión para contextualizar  las acciones realizadas por las áreas que intervienen en el hallazgo y definir las situaciones faltante para cerrar el hallazgo </t>
  </si>
  <si>
    <t>FILA_66</t>
  </si>
  <si>
    <t>71-2014</t>
  </si>
  <si>
    <t>Hallazgo No. 71 Publicación Estudios Previos</t>
  </si>
  <si>
    <t>Estudios previso publicados en el SECOP de manera incompleta</t>
  </si>
  <si>
    <t>Realizar estudios previos con el lleno de los requisitos</t>
  </si>
  <si>
    <t>Elaboración, aprobación y publicación del procedimiento de publicación en el SECOP, indicando responsables</t>
  </si>
  <si>
    <t>Procedimineto</t>
  </si>
  <si>
    <r>
      <t>Procedimiento “Numeración, Fechado y Publicación en SECOP cód. No. M3-PR-11, dando cumplimiento de 100% a las acciones de mejora para el hallazgo.</t>
    </r>
    <r>
      <rPr>
        <b/>
        <sz val="11"/>
        <color rgb="FFFF0000"/>
        <rFont val="Arial Narrow"/>
        <family val="2"/>
      </rPr>
      <t xml:space="preserve">  (Ver anexo 3).</t>
    </r>
  </si>
  <si>
    <t>FILA_67</t>
  </si>
  <si>
    <t>1-2015</t>
  </si>
  <si>
    <t>Hallazgo 1: Rendición Cuenta SIRECI.</t>
  </si>
  <si>
    <t>La información reportada al aplicativo SIRECI a 31 de diciembre de 2015, presenta diferencias en número (161 contratos) y valor ($3.630,8 millones) de los contratos suscritos en la vigencia 2015. incertidumbre sobre número y valor total de la contratación.</t>
  </si>
  <si>
    <t>Documento publicación SIRECI</t>
  </si>
  <si>
    <t>FILA_68</t>
  </si>
  <si>
    <t>2-2015</t>
  </si>
  <si>
    <t>Hallazgo 2 :Programación Trimestral Actividades.</t>
  </si>
  <si>
    <t>La Entidad no cuenta con criterios eficientes y eficaces para establecer el grado de avance trimestral programado, no existan acciones a desarrollar durante toda la vigencia, Lo anterior evidencia deficiencias en la planeación y genera riesgo de sub-utilización de recursos humanos y y/o financieros.</t>
  </si>
  <si>
    <t>Elaborar e implementar metodología para el seguimiento y evaluación de la gestión institucional.</t>
  </si>
  <si>
    <t>FILA_69</t>
  </si>
  <si>
    <t>3-2015</t>
  </si>
  <si>
    <t>Hallazgo 3:Mapa de Riesgos.</t>
  </si>
  <si>
    <t>La Entidad, presenta debilidades en la identificación de los riesgos internos y externos que determinen el nivel de exposición en que se encuentra  y carecen de un plan de contingencia, denotan deficiencias en la planeación y seguimiento en la actualización del Mapa de Riesgos como lo establece la Ley 87 de 1993 y el Modelo Estándar de Control Interno</t>
  </si>
  <si>
    <t>Actualizar la Política de Administración del Riesgo</t>
  </si>
  <si>
    <t>Realizar la reformulación del Mapa de Riesgos por procesos/subprocesos acorde con los lineamientos de la Guía para la Administración del Riesgo del DAFP, las políticas de la entidad y la participación de las dependencias.</t>
  </si>
  <si>
    <t>En vigencia 2016, se realizaron jornadas de trabajo por dependencias para actualizar el mapa de riesgos por porceso e institucional de conformidad con los parametros del DAFP, publicaods pagina web. Abril de 2017, consolidada las acciones adelantadas por cada dependencia y se comunico a la OCI para revisión de eficacia de las acciones</t>
  </si>
  <si>
    <t>FILA_70</t>
  </si>
  <si>
    <t>4-2015</t>
  </si>
  <si>
    <t>Hallazgo 4: Seguimiento al Plan de Acción</t>
  </si>
  <si>
    <t>Se evidenciaron deficiencias en la planeación, seguimiento y control de las metas, conllevando a que no se hayan cumplido los objetivos propuestos, lo que dificulta la toma de correctivos y la evaluación de su cumplimiento, afectando la ejecución.</t>
  </si>
  <si>
    <t>Elaborar e implementar instrumento para el seguimiento a las metas de los objetivos institucionales y cumplimiento de las acciones contenidas en el plan de acción</t>
  </si>
  <si>
    <t>Docuemento</t>
  </si>
  <si>
    <t>FILA_71</t>
  </si>
  <si>
    <t>5-2015</t>
  </si>
  <si>
    <t>Hallazgo 5 : Indicador “Cupos penitenciarios y carcelarios” Formulación de proyectos de inversión - Ficha EBI.</t>
  </si>
  <si>
    <t>Inconsistencia en la meta establecida para el indicador “cupos penitenciarios y carcelarios”, plasmada en los diferentes instrumentos de planeación con que cuenta actualmente la Entidad,</t>
  </si>
  <si>
    <t>Definir meta cuatrienal con DNP, realizar ajustes en instrumentos de planea. Unificación criterios de metas e indicador de los proyectos</t>
  </si>
  <si>
    <t>1. Mesas de trabajo con INPEC-DNP-MJD-USPEC 2. Complementar Plan de Acción Institucional con la explicación de metas y desagregado de proyectos</t>
  </si>
  <si>
    <t>Acta mesas de trabajo</t>
  </si>
  <si>
    <t xml:space="preserve">Información consolidada mensualmente informes publicados Link: https://www.uspec.gov.co/2012-12-03-18-13-01/planeaci%C3%B3n-y-gesti%C3%B3n/proyectos.html  </t>
  </si>
  <si>
    <t>FILA_72</t>
  </si>
  <si>
    <t>6-2015</t>
  </si>
  <si>
    <t>Hallazgo 6 Principios Presupuestales</t>
  </si>
  <si>
    <t>dichos principios y por ende su finalidad no está siendo cumplida a cabalidad en la ejecución presupuestal por parte de la USPEC por la siguiente relación de motivos de la vigencia fiscal 2015</t>
  </si>
  <si>
    <t>Elaborar e implementar instrumento para el seguimiento a las metas de los objetivos institucionales y cumplimiento de las acciones contenidas en el plan de acción - ejecución presupuestal</t>
  </si>
  <si>
    <t xml:space="preserve">Se informó a las dependencias ejecutoras el estado del Presupuesto ejecutado, al cierre de la vigencia la ejecución presupuestal y recomendaciones para próxima vigencia. Se presentó a Dirección General informe de ejecución presupuestal de la vigencia, link www.uspec.gov.co/images/Informe_Seguimiento_Corte_IV_TRIM_2016.pdf - Esta información no corresponde a la acción planteada </t>
  </si>
  <si>
    <t>FILA_73</t>
  </si>
  <si>
    <t>7-2015</t>
  </si>
  <si>
    <t>Hallazgo 7: Ejecución presupuesto de Inversión</t>
  </si>
  <si>
    <t>Constitución de las Reservas Presupuestales por hechos claramente previsibles relacionados con el accesos y permanencia dentro de los centros carcelarios por parte de los contratistas y trabajadores de estos.</t>
  </si>
  <si>
    <t>Establecer los plazos contractuales de acuerdo con la ejecución de cada vigencia y/o vigencia futura</t>
  </si>
  <si>
    <t>Elaboración de diagnóstico y estado de cada uno de los contratos relacionados pertenecientes a la Dirección de Infraestructura para definir plazos contractuales de acuerdo con la vigencia de ejecución y/o vigencia futura correspondiente. Plan de choque 2016</t>
  </si>
  <si>
    <t xml:space="preserve">*Se recopilo la Constitución de Reservas a 31 de Diciembre de 2014*Certificado solicitud tramite de vigencias futuras*Se realizo cuadro resumen de las vigencias futuras 2015-2016*se realizo oficio dirigido a planeación, a fin de convocar reunión para contextualizar  las acciones realizadas y definir las situaciones faltante para cerrar el hallazgo </t>
  </si>
  <si>
    <t>FILA_74</t>
  </si>
  <si>
    <t>8-2015</t>
  </si>
  <si>
    <t>Hallazgo 8 : Soportes de reserva presupuestal constituidas</t>
  </si>
  <si>
    <t>Los saldos constituidos como reservas presupuestales ya no pueden ser ejecutados en la siguiente vigencia, lo cual difiere de la finalidad de la constitución de las reservas presupuestales,</t>
  </si>
  <si>
    <t>Verificar y allegar soportes de justificaicón para la constición de las reservas</t>
  </si>
  <si>
    <t>Elaborar diagnóstico de cada contrato en los cuales se constituyó reserva</t>
  </si>
  <si>
    <t>Procedimiento Gestión de Presupuesto y Rezago Presupuestal y Formato de Reservas, actualizado versión 3 vigencia 02/11/2016.</t>
  </si>
  <si>
    <t>FILA_75</t>
  </si>
  <si>
    <t>9-2015</t>
  </si>
  <si>
    <t>Hallazgo  9 : Cuentas por Pagar constituidas como Reservas Presupuestales.</t>
  </si>
  <si>
    <t>Presentación de la documentación con soportes incompletos de manera extemporánea para el cierre de la vigencia.</t>
  </si>
  <si>
    <t>Incluir punto de control en el procedimiento de rezago presupuestal</t>
  </si>
  <si>
    <t>Actualizar el procedimiento rezago presupuestal, punto de control</t>
  </si>
  <si>
    <t>Punto de control</t>
  </si>
  <si>
    <t>FILA_76</t>
  </si>
  <si>
    <t>10-2015</t>
  </si>
  <si>
    <t>Hallazgo 10 : Rubros Presupuestales Vs. Objeto Contractual.</t>
  </si>
  <si>
    <t>En los contratos 090 y 086 d e2015, con cargo al rubro C-111-802 – proyecto de inversión Bipin 2012011000584, los bienes y servicios entregados no corresponden a la destinación que autorizó dicho rubro.</t>
  </si>
  <si>
    <t>Realizar verificación de productos entregados del contrato No. 90 de 2015, y corroborar si objeto contratado bajo el rubro de “Construc. y ampliac. Infra”, contribuye al seguimien. de los Ctos que componen este rubro</t>
  </si>
  <si>
    <t>Implementación de un Control documentado que permita garantizar la ejecución de los Rubros concernientes a la Dirección de Infraestructura, teniendo en cuenta su naturaleza y destinación específica</t>
  </si>
  <si>
    <t xml:space="preserve">*Se realizo la verificación correspondiente de los objetos y  los productos entregados de los Contrato Nos. 086 y 090 de 2015*Verificación Y publicación del Formato  M3-FO-17 informe de actividades.se realizo oficio dirigido a administrativa a fin de convocar reunión para contextualizar  las acciones realizadas y definir las situaciones faltante para cerrar el hallazgo </t>
  </si>
  <si>
    <t>FILA_77</t>
  </si>
  <si>
    <t>11-2015</t>
  </si>
  <si>
    <t>Hallazgo 11 : Estudios Previos Vs. Selección de Contratistas (D)</t>
  </si>
  <si>
    <t>1.contratación directa:constancia del análisis jurídico técnico o económico en que fundamenta tal determinación.</t>
  </si>
  <si>
    <t>Implementar control defina lineamientos mínim. Técni., jurídi. y financi. que den lugar a la contrata. directa y los sopores requerí. De acuerdo con la ley. Realizar revisión de los contratos 90 y 92 y emitir justificación para la contracción directa</t>
  </si>
  <si>
    <t>Revisar los contratos del proyecto de inversión</t>
  </si>
  <si>
    <r>
      <t xml:space="preserve">Se cuenta con un grupo para el seguimiento a contratos vigentes de la Unidad, cumpliendo el 80% de mejora para este hallazgo. Adicionalmente se adjuntan los diagnósticos realizados para el presente avance, como parte de la cuintinuidad a la estrategia de seguimiento y apoyo a la supervisión de contratos </t>
    </r>
    <r>
      <rPr>
        <sz val="11"/>
        <color rgb="FFFF0000"/>
        <rFont val="Arial Narrow"/>
        <family val="2"/>
      </rPr>
      <t xml:space="preserve"> </t>
    </r>
    <r>
      <rPr>
        <b/>
        <sz val="11"/>
        <color rgb="FFFF0000"/>
        <rFont val="Arial Narrow"/>
        <family val="2"/>
      </rPr>
      <t>(Ver Anexo 2</t>
    </r>
    <r>
      <rPr>
        <b/>
        <sz val="11"/>
        <rFont val="Arial Narrow"/>
        <family val="2"/>
      </rPr>
      <t>)</t>
    </r>
    <r>
      <rPr>
        <sz val="11"/>
        <rFont val="Arial Narrow"/>
        <family val="2"/>
      </rPr>
      <t>.</t>
    </r>
  </si>
  <si>
    <t>FILA_78</t>
  </si>
  <si>
    <t>12-2015</t>
  </si>
  <si>
    <t>Hallazgo 12 : Asignación Remuneración Contratos Prestación de Servicios. Contrato 086.</t>
  </si>
  <si>
    <t>En los contratos, 307, 090, 092, 311, se observa que pagó la suma de $9.000.000 mensuales y en el presente caso la suma de $10.440.000, sin que exista justificación para ello,la USPEC no hace un análisis de mercado ni estudios para fijar los valores de acuerdo al perfil solicitado</t>
  </si>
  <si>
    <t>Implementar modelos de estudios previos por modalidad de contratación y socializar los mimos.  Socializar la Resolución No. 000302 del 29 de abril de 2016 "Adopción de la escala de pagos por concepto de honorarios y remuneraciones por servicios tecnicos para los contratos de prestación de servicios de la USPEC"</t>
  </si>
  <si>
    <t>Aplicabilidad de la tabla de honorarios en cada uno de los contratos de prestación de servicios</t>
  </si>
  <si>
    <t>FILA_79</t>
  </si>
  <si>
    <t>13-2015</t>
  </si>
  <si>
    <t>Hallazgo 13:  Modalidad de Contratación (D). Contrato 366 Objeto.-</t>
  </si>
  <si>
    <t>La firma contratada es proveedor exclusivo del Software HUMANO, esto no es justificación para hacer la contratación directa, puesto que no se soporta el beneficio y/o desventajas, todo se limita a manifestaciones sin sustento.</t>
  </si>
  <si>
    <t>Verificar que se cumpla el estudio de sector cumpla con el total de lo requerido por la guia publicada por la Agencia Nacional de Contratación.</t>
  </si>
  <si>
    <t>Elaborar un instrumento técnico de acuerdo con la adquisición de bienes y servicios que requiera la entidad</t>
  </si>
  <si>
    <t xml:space="preserve">La Dirección de Gestión Contractual, ya cuenta con una Guía denominada “Guía Para la Elaboración de Estudios Financieros”, con el código No. M3-GU-01, dándose así un cumplimiento del 100% a las acciones de mejora propuestas para subsanar el hallazgo. Y cuya trazabilidad se consignó con el memorando 170-DIGECO-398 de fecha 30 de Enero de 2017. </t>
  </si>
  <si>
    <t>FILA_80</t>
  </si>
  <si>
    <t>14-2015</t>
  </si>
  <si>
    <t>Hallazgo 14  :Garantías.</t>
  </si>
  <si>
    <t>No se justificaron las razones por las cuales no se exigieron las pólizas que garantizarán el cabal cumplimiento del objeto contractual, sólo se fundamentó en una transcripción de los artículos 2.2.1.2.1.4.5 del Decreto 1082 de 2015 y 77 del Decreto 1510 de 2013</t>
  </si>
  <si>
    <t>Se incluirá con mayor enfásis en el modelo de contrato de prestación de servicios en detalle, si el contrato de prestación de servicio a celebrar, contemplará o no la adquisición de poliza por parte del contratista. Según lo establezca el supervisor del contrato.</t>
  </si>
  <si>
    <t>Se incluira con mayor precisión en el modelo de contrato de prestación de servicios publicado en el SIGI.</t>
  </si>
  <si>
    <t>Acto administrativo</t>
  </si>
  <si>
    <t xml:space="preserve">Se ha dado mayor precisión al modelo de “Contrato de Prestación de Servicios”, el cual se encuentra publicado en el SIGI; de esta forma se logra un cumplimiento del 100% a las acciones de mejora propuestas para subsanar el hallazgo. Y cuya trazabilidad se consignó con el memorando 170-DIGECO-398 de fecha 30 de Enero de 2017. </t>
  </si>
  <si>
    <t>FILA_81</t>
  </si>
  <si>
    <t>15-2015</t>
  </si>
  <si>
    <t>Hallazgo 15: Inicio de Ejecución Contratos.</t>
  </si>
  <si>
    <t>Lla ejecución del contrato 366  el registro presupuestal y el acta de inicio se realizaron el 30 del mismo mes y año, no tiene certeza de las garantías.  no se tiene certeza de la fecha en que inicio la ejecución de los contratos 308 y 311,</t>
  </si>
  <si>
    <t>Implementar listas de chequeo para la entrega de documentos de cada coordinación de la Dirección contractual a la coordianción de control, custodia y conservación de documentos de la misma Dirección.</t>
  </si>
  <si>
    <t>Proyectar listas de chequeo de entrega de carpetas</t>
  </si>
  <si>
    <t>FILA_82</t>
  </si>
  <si>
    <t>16-2015</t>
  </si>
  <si>
    <t>Hallazgo 16: Informes de Supervisión.</t>
  </si>
  <si>
    <t>Deficiencias de la supervisión de los contratos 307, 311. 111 y 090.</t>
  </si>
  <si>
    <t>Implementación del Manual de Supervisión y elaboración del procedimiento de supervisión. Estos serán socializados con lideres de cada área.  Incluir en el programa de gestión documental el manejo de expedientes contractuales</t>
  </si>
  <si>
    <t>Manual de supervisión y procedimiento de supervisión socializados con la entidad  Formular e implementar plan de choque con las dependencias supervisioras de contratos en los aspectos técnicos, jurídicos y financieros; e incorporar los documentos faltantes en los expedientes contractuales</t>
  </si>
  <si>
    <t>Manual de supervisión</t>
  </si>
  <si>
    <t>FILA_83</t>
  </si>
  <si>
    <t>17-2015</t>
  </si>
  <si>
    <t>Hallazgo 17 Planeación Vs. Prórrogas.</t>
  </si>
  <si>
    <t>Falta de planeación, estudios previos y pliegos de condiciones carentes de especificaciones ajustados a la realidad</t>
  </si>
  <si>
    <t>Participación en la construcción del Plan de Mejoramiento, ajustando los tiempos de contratación a la capacidad de atención de la Dirección contractual y a tiempos de ejecución que cumplan con el principio de anualidad.</t>
  </si>
  <si>
    <t>Construcción del procedimiento de planeación contractual  Formato de solicitud de modificaciones contractuales, aprobado y publicado</t>
  </si>
  <si>
    <t>Procedimiento</t>
  </si>
  <si>
    <r>
      <t>Para dar continiudiad al 100% de mejora del hallazgo, se adjunta la trazabilidad al seguminiento al Plan de Adquisiciones</t>
    </r>
    <r>
      <rPr>
        <b/>
        <sz val="11"/>
        <rFont val="Arial Narrow"/>
        <family val="2"/>
      </rPr>
      <t xml:space="preserve"> </t>
    </r>
    <r>
      <rPr>
        <b/>
        <sz val="11"/>
        <color rgb="FFFF0000"/>
        <rFont val="Arial Narrow"/>
        <family val="2"/>
      </rPr>
      <t>(Anexo 7)</t>
    </r>
    <r>
      <rPr>
        <sz val="11"/>
        <rFont val="Arial Narrow"/>
        <family val="2"/>
      </rPr>
      <t xml:space="preserve">; por otra parte el formato de Modificaciones Contractuales ya se encuentra adpoptado por el SIGI con el Código (M3-FO-34) </t>
    </r>
    <r>
      <rPr>
        <b/>
        <sz val="11"/>
        <color rgb="FFFF0000"/>
        <rFont val="Arial Narrow"/>
        <family val="2"/>
      </rPr>
      <t>(Anexo 8)</t>
    </r>
    <r>
      <rPr>
        <sz val="11"/>
        <rFont val="Arial Narrow"/>
        <family val="2"/>
      </rPr>
      <t>.</t>
    </r>
  </si>
  <si>
    <t>FILA_84</t>
  </si>
  <si>
    <t>18-2015</t>
  </si>
  <si>
    <t>Hallazgo 18 Plan de Inversión Anticipos. (D).</t>
  </si>
  <si>
    <t>En los estudios previos y pliego de condiciones no se dice nada sobre el plan de inversión del anticipo, éste sólo aparece después de suscrito el contrato y siempre lo suscribe el Contratista y el Supervisor del Contrato mas no el Interventor, es decir, la interventoría no se pronuncia y/o da su visto para el manejo del plan de inversión del anticipo, pero debe aprobar su pago.</t>
  </si>
  <si>
    <t>El estudio previo debe contar con la justificación del anticipo, de acuerdo al estudio de sector y desarrollo del contrato</t>
  </si>
  <si>
    <t>Inclusión en el Manual de Supervisión , en el capitulo de anticipo, el detalle de las reglas relacionadas con la correcta inversión del anticipo</t>
  </si>
  <si>
    <r>
      <t>El Manual de Supervisión está en ajustes por parte de la DIGECO a la espera de ser publicado.</t>
    </r>
    <r>
      <rPr>
        <b/>
        <sz val="11"/>
        <color rgb="FFFF0000"/>
        <rFont val="Arial Narrow"/>
        <family val="2"/>
      </rPr>
      <t xml:space="preserve"> (Anexo 4)</t>
    </r>
    <r>
      <rPr>
        <sz val="11"/>
        <rFont val="Arial Narrow"/>
        <family val="2"/>
      </rPr>
      <t xml:space="preserve">. </t>
    </r>
  </si>
  <si>
    <t>FILA_85</t>
  </si>
  <si>
    <t>19-2015</t>
  </si>
  <si>
    <t>Hallazgo 19 Presupuesto Vs. Obras. (D)</t>
  </si>
  <si>
    <t>Visitas técnicas a fin de identificar y priorizar las necesidades de los diferentes establecimientos para establecer el presupuesto y adelantar la etapa precontractual pierde vigencia al momento de la ejecución de los contratos</t>
  </si>
  <si>
    <t>Verificar el objeto de las visitas a los establcimientos en compañía del Director del establecimiento</t>
  </si>
  <si>
    <t>1. Revisar del Procedimiento para la Habilitación de cupos y realizar ajustes en caso de ser necesario  2. Implementar un procedimiento para la Construcción de Establecimientos Penitenciarios y Carcelarios  3.Realizar la Socialización e implementación los procedimientos</t>
  </si>
  <si>
    <t>*Se elaboró Procedimiento para la Construcción de EPC, está en revisión por parte de Dir. Infra*Se solicitó  la modificación del Formato Informe de Supervisión y Seguimiento Quincenal a mensual y ya se encuentra estandarizado en mapa de procesos. *Se ajustó el Procedimiento de Habilitación de Cupos*Se ha realizado trabajo conjunto en la elaboración de los procedimientos.</t>
  </si>
  <si>
    <t>FILA_86</t>
  </si>
  <si>
    <t>20-2015</t>
  </si>
  <si>
    <t>Hallazgo No.20 Supervisión Contrato de obra Vs. Interventoría. (D)</t>
  </si>
  <si>
    <t>En todos los contratos de obra cuyo objeto es el mantenimiento de infraestructura no se diferencia las funciones del interventor y supervisor, se diluye la responsabilidad, se obstaculiza la ejecución del contrato y actúa contrario a lo establecido en el Art. 83 de la Ley 1474 de 2011</t>
  </si>
  <si>
    <t>Identificar en los contratos de obra las funciones del interventor y supervisor</t>
  </si>
  <si>
    <t>*Se elaboró Procedimiento para la Construcción de EPC*Se solicitó  la modificación del Formato Informe de Supervisión y Seguimiento Quincenal a mensual Cód:M2-FO-17*se realizo oficio dirigido a Contractual, a fin de convocar reunión para contextualizar  las acciones realizadas por las áreas que intervienen en el hallazgo y definir las situaciones faltante para cerrar el hallazgo</t>
  </si>
  <si>
    <t>FILA_87</t>
  </si>
  <si>
    <t>21-2015</t>
  </si>
  <si>
    <t>Hallazgo 21   - Contrato de Obra Nro. 184.</t>
  </si>
  <si>
    <t>Falta de planeación de la USPEC, para adelantar los procesos contractuales que vulnera los principios de responsabilidad</t>
  </si>
  <si>
    <t>Verificar el cumplimiento del objeto contractual</t>
  </si>
  <si>
    <t>1, Revisar el Procedimiento para la Habilitación de cupos y realizar ajustes en caso de ser necesario  2. Elaboración de disgnostico del contrato No. 184 de 2015</t>
  </si>
  <si>
    <t>diagnostico</t>
  </si>
  <si>
    <t xml:space="preserve">Elaboración Procedimiento para la Construcción de EPC y ajuste Procedimiento de Habilitación de Cupos-Se solicitó modificación del Formato Informe de Supervisión y Seguimiento Quincenal a mensual, ya esta estandarizado-Se elaboró el  diagnóstico del Cto.184/2015 y se verificó el cumplimiento del objeto contractual  recopilando las Actas de Entrega y Recibo a Satisfacción </t>
  </si>
  <si>
    <t>FILA_88</t>
  </si>
  <si>
    <t>22-2015</t>
  </si>
  <si>
    <t>Hallazgo 22   Contrato de Obra 117.</t>
  </si>
  <si>
    <t>Deficientes estudios previos pues a pesar de realizarse las obras, estas no pueden ser puestas en funcionamiento porque no se consagran soluciones integrales, que permita rehabilitar cupos, que incluyan componentes tales como: Capacitación, resocialización, salud, alimentación, recreación, seguridad entre otros</t>
  </si>
  <si>
    <t>Realizar visita al EPMSC PAMPLONA, con el objeto de verificar las falencias en cuanto a Infraestructura Penitenciaria.</t>
  </si>
  <si>
    <t>1. Elaborar informe para atender las garantias a que haya lugar 2. Verificar el total de cupos entregados</t>
  </si>
  <si>
    <t>Se realizó la correspondiente visita de verificación y se elaboró el informe  de lo evidenciado y concluido con la Dirección del Establecimiento - se realizó reunión con INPEC, con el objeto de verificar la cantidad de cupos realmente entregados en el marco del contrato No. 117 de 2015</t>
  </si>
  <si>
    <t>FILA_89</t>
  </si>
  <si>
    <t>23-2015</t>
  </si>
  <si>
    <t>Hallazgo  23   Contrato obra 145.</t>
  </si>
  <si>
    <t>Falencias en las obras ejecutadas del contrato No. 145 de 2015</t>
  </si>
  <si>
    <t>Requerir al contratista por garantía y calidad de las obras ejecutadas</t>
  </si>
  <si>
    <t>1. Solicitar Informe con la relación de las intervenciones realizadas  2. Suscribir con la Dirección del Establecimiento Acta de Entrega a satisfacción de las garantías atendidas</t>
  </si>
  <si>
    <t xml:space="preserve">*Se verifico el objeto y alcance de las intervenciones realizadas en el marco del contrato No. 145 de 2015, Mediante el Comité de Siguiente celebrado entre el contratista  de Obra, Interventoría, USPEC e INPEC  *Se confirmó el cumplimiento del objeto del contrato mediante certificación expedida por INPEC 
</t>
  </si>
  <si>
    <t>FILA_90</t>
  </si>
  <si>
    <t>24-2015</t>
  </si>
  <si>
    <t>Hallazgo  24 Mantenimiento de infraestructura.</t>
  </si>
  <si>
    <t>Deficiencias en la estructuración de los contratos, debido a omisiones  del principio de Planeación, lo cual da lugar a continuas prorrogas y atrasos en la entrega de las obras.</t>
  </si>
  <si>
    <t>1. Realizar seguimineto a la planeación contractual   2. Verificar el cumplimineto del objeto contarctual de los contratos señalados</t>
  </si>
  <si>
    <t>1. Revisar el Procedimiento para la Habilitación de cupos y realizar ajustes en caso de ser necesario 2. Elaboración de diagnóstico de los ctos. Nos.135-158-184-de 2015 3. Los Ctos. Nos. 145-152 de 2015, se realizará visita e informe de las condiciones actuales de intervenciones y de ser necesario se requerirá a los contratistas por garantía y calidad de las obras ejecutadas</t>
  </si>
  <si>
    <t>Se elaboró el  diagnóstico de los ctos. Nos.135-145-152-158-184-de 2015-Se verificó el cumplimiento del objeto contractual  recopilando las Actas de Entrega y Recibo a Satisfacción-Se adelanto el ajuste al Procedimiento de Habilitación de Cupos el cual se encuentra en revisión por parte de la Dirección de Infraestructura ( Se modificó el nombre del Procedimiento)</t>
  </si>
  <si>
    <t>FILA_91</t>
  </si>
  <si>
    <t>25-2015</t>
  </si>
  <si>
    <t>Hallazgo 25.  Reservas</t>
  </si>
  <si>
    <t>Las justificaciones para hacer las reservas obedecen a falta de planeación y estudios previos, debido a que es conocido el problema de hacinamiento carcelario y la USPEC planear la ejecución de varios frentes de trabajo cuando de antemano conoce la infraestructura carcelaria</t>
  </si>
  <si>
    <t>1. Verificar y allegar soportes de justificación para la constitución de las reservas  2.  Realizar seguimiento a la ejecución de los contratos que se encuentran con constitución de reservas  3,Crear procedimiento para constitución de rezago presupuestal</t>
  </si>
  <si>
    <t>1. Elaborar diagnóstico de cada contrato en los cuales se solicitó la declaratoria de vigencia expirada 2. Procedimiento de rezago Presupuestal creado 3. Actualizar el procedimiento rezago presupuestal, incluir punto de contro</t>
  </si>
  <si>
    <t>FILA_92</t>
  </si>
  <si>
    <t>26-2015</t>
  </si>
  <si>
    <t>Hallazgo 26. Concentración de contratistas.</t>
  </si>
  <si>
    <t>La USPEC no hace un análisis de riesgos para determinar cómo los contratos en ejecución que muestran los oferentes en su RUP, puede afectar financieramente, organizacionalmente o de otra forma la ejecución de los contratos que adjudica</t>
  </si>
  <si>
    <t>Revisar requisitos habilitantes que permitan una mayor pluralidad de oferentes</t>
  </si>
  <si>
    <t>Cuando en un mismo proceso se encuentren varios grupos, limitar la cantidad de grupos en que puede ser adjudicatario un mismo proponente.</t>
  </si>
  <si>
    <t>acto administrtaivo</t>
  </si>
  <si>
    <t xml:space="preserve">Esta Dirección está evaluando la creación de algún instrumento que limite el número de contratos adjudicados a un mismo proponente. Sin embargo, se ha tenido en cuenta  en el caso de los procesos que cuentan con adjudicación por grupos, un limite en el número de  ofertas. (ver procesos de suministro de alimentos hasta 2015, LP 024 y CM de 2017. </t>
  </si>
  <si>
    <t>FILA_93</t>
  </si>
  <si>
    <t>27-2015</t>
  </si>
  <si>
    <t>Hallazgo 27 . Contrato de Interventoría No. 211</t>
  </si>
  <si>
    <t>Teniendo en cuenta que el contrato de interventoría es subsidiario del contrato de obra, el contrato de obra arrancó sin control pese a que el contrato de interventoría estaba suscrito desde el 31 de julio de 2015.</t>
  </si>
  <si>
    <t>revisar la ejecución del contrato de interventoria y las actuacione sdesde el momento de la suscripción del acta de inicio</t>
  </si>
  <si>
    <t>Identificar fecha de inicio del contrato de interventoria y documenntos soporte del cumplimiento de la interventoria</t>
  </si>
  <si>
    <t>Se elaboró el  diagnóstico del contrato No. 211 de 2015-Se verificó el la fecha de inicio del contrato No. 211 de 2015-se verifico  el cumplimiento del objeto contractual  recopilando el Acta de Entrega y Recibo a Satisfacción-Se liquido el Contrato No. 211 de 2015</t>
  </si>
  <si>
    <t>FILA_94</t>
  </si>
  <si>
    <t>28-2015</t>
  </si>
  <si>
    <t>Hallazgo 28 Designación Supervisión.</t>
  </si>
  <si>
    <t>En la Cláusula No. 29 de los ctos. de interventoría Nos. 216, 219, 223, 296, 301 y 302 de 2015 se establece que la supervisión sería ejercida por persona natural o jurídica que designe la USPEC; sin embargo, no se evidencia como se nombra y comunica dicha designación, pues en la carpeta contractual no se encuentra ningún documento que dé cuenta de ello</t>
  </si>
  <si>
    <t>Verificar la designación del supervisor en los contratos señalados</t>
  </si>
  <si>
    <t>Realizar la revisión de las carpetas de los Contratistas que se designaron como apoyo a la supervisión e incluir las designaciones en cada carpeta de los Ctos. Nos. 216, 219, 223, 296, 301 y 302 de 2015</t>
  </si>
  <si>
    <t xml:space="preserve">Se realizó reunión con las coordinadoras de la cada subdirección para socializar la ausencia de designaciones de supervisión  de los Cto. Nos. 216, 219, 223, 296, 301 y 302 de 2015 </t>
  </si>
  <si>
    <t>FILA_95</t>
  </si>
  <si>
    <t>29-2015</t>
  </si>
  <si>
    <t>Hallazgo 29 . Contrato de interventoría 213/15 (.D).</t>
  </si>
  <si>
    <t>Mediante este contrato se ejerce la interventoría al contrato de obra N°152/15, no se explica cómo se realizó esta interventoría si el contrato de obra 152/15 fue prorrogado hasta el 31 de diciembre; sin embargo, la interventoría no tiene ninguna prórroga</t>
  </si>
  <si>
    <t>1. Verificar el cumplimiento del objeto contractual de los Ctos. Nos. 152 de 2015 y 213 de 2015 2. Verificar los argumentos para no proceder con la prórroga de la interventoría</t>
  </si>
  <si>
    <t>1, Revisión del Procedimiento para la Habilitación de cupos y realizar ajustes en caso de ser necesario 2. Realizar la Socialización e implemetación de los procedimientos</t>
  </si>
  <si>
    <t>Se elaboró el  diagnóstico del contrato No. 213 de 2015-Se adelanto el ajuste al Procedimiento de Habilitación de Cupos-Se realiza verificación de las actas de liquidación del contrato de obra No.152/205 y el de interventoría No. 213/2015, evidenciando que el contrato de obra no quedo desamparado por ningún lapso de tiempo.</t>
  </si>
  <si>
    <t>FILA_96</t>
  </si>
  <si>
    <t>30-2015</t>
  </si>
  <si>
    <t>Hallazgo 30 Reconstrucción de expedientes.</t>
  </si>
  <si>
    <t>Sè ordena la reconstrucción de los expedientes Nos. 212, 214 y 217 de 2015, cuyo objeto era la interventoría  para la ejecución de las obras de mantenimiento en establecimiento penitenciarios y carcelarios a nivel nacional; sin embargo, esta reconstrucción realizada de los expedientes aludidos, no consulta lo establecido en la jurisprudencia que regula este tema</t>
  </si>
  <si>
    <t>Incluir en el programa de gestión documental el manejo de expedientes contractuales</t>
  </si>
  <si>
    <t>Formular e implementar plan de choque con las dependencias supervisioras de contratos en los aspectos técnicos, jurídicos y financieros; e incorporar los documentos faltantes en los expedientes contractuales. Completando de manera especifica los contratos relacionados por la CGR.</t>
  </si>
  <si>
    <t xml:space="preserve">Se implementó un plan de contingencia para organizar los expedientes físicos de los contratos pertenecientes a la Dirección de Infraestructura* se realizo oficio dirigido a contractual, a fin de convocar reunión para contextualizar  las acciones realizadas por las áreas que intervienen en el hallazgo y definir las situaciones faltante para cerrar el hallazgo </t>
  </si>
  <si>
    <t>FILA_97</t>
  </si>
  <si>
    <t>31-2015</t>
  </si>
  <si>
    <t>Hallazgo 31 Raciones Barne Vs. Cómbita.</t>
  </si>
  <si>
    <t>Pese a que los establecimientos de Mediana Seguridad del BARNE y el de Alta Seguridad Combita, se encuentran ubicados en el mismo complejo y que los proveedores de los insumos para los dos establecimientos son los mismos, se evidencia una diferencia de $5.19 en ración, sin que exista justificación para dicha diferencia</t>
  </si>
  <si>
    <t>Actualizar el costeo de las raciones de alimentación</t>
  </si>
  <si>
    <t>Exigir a la interventoria la entrega de costeo de las raciones de alimentación para los ERON con cobertura de interventoria</t>
  </si>
  <si>
    <t>Teniendo en cuenta que el valor de la racion fue el resultado de un estudio adelantado por la Universidad Nacional de colombia mediante el contrato interadministrativo no 007 del 2012. El valor de las vigencias 2013,2014 y 2015 obedecen al ajuste del IPC de cada año segun datos reportados por el DANE.</t>
  </si>
  <si>
    <t>FILA_98</t>
  </si>
  <si>
    <t>32-2015</t>
  </si>
  <si>
    <t>Hallazgo 32 Contrato 368 /14. (D)</t>
  </si>
  <si>
    <t>En desarrollo de este proceso se presentaron denuncias por parte de uno de los participantes en el proceso de suministro de alimentos,  y no se evidencia que este hecho haya sido puesto en conocimiento de la autoridad competente.</t>
  </si>
  <si>
    <t>Establecer un protocolo de verificación de información que ha juicio de la Entidad pueda generar dudas sobre su autenticidad.</t>
  </si>
  <si>
    <t>Proyectar documento que contenga el protocolo de verificación de la autenticidad de los documentos que a juicio de la entidad generan dudas acerca de la veracidad de la misma</t>
  </si>
  <si>
    <t xml:space="preserve">El trimestre próximo esta Dirección enviará los avances relacionados con la proyección del documento que contenga el protocolo de verificación de la autenticidad de los documentos aportados por los oferentes. </t>
  </si>
  <si>
    <t>FILA_99</t>
  </si>
  <si>
    <t>33-2015</t>
  </si>
  <si>
    <t>Hallazgo 33 Contrato 363 de 2014. (P, D y O)</t>
  </si>
  <si>
    <t>La USPEC adjudicó el contrato 363 de 2014 a Unión Temporal Alianza QTC, pese a tener conocimiento de la situación en que estaba incurriendo Corporación Alianza del Caribe</t>
  </si>
  <si>
    <t>FILA_100</t>
  </si>
  <si>
    <t>34-2015</t>
  </si>
  <si>
    <t>Hallazgo 34  Contratos 362 y 374 de 2014. (P y D)</t>
  </si>
  <si>
    <t>La USPEC adjudicó los contratos, pese a que en el transcurso de la etapa precontractual se le dio a conocer que existía una presunta falsedad en la certificación expiada por la Alcaldía de Yopal y lo existente en contratos.gov.co., por cuanto el objeto de la certificación no coincide con el objeto del contrato</t>
  </si>
  <si>
    <t>FILA_101</t>
  </si>
  <si>
    <t>35-2015</t>
  </si>
  <si>
    <t>Hallazgo  35 Contratos Suscritos con Estrada Navarro SAS (D-P)</t>
  </si>
  <si>
    <t>De conformidad con lo evidenciado en las visitas y las obligaciones pactadas en la cláusula tercera del contrato se evidencian incumplimientos por parte del contratista, hechos de los cuales no se observa la USPEC haya iniciado acciones al respecto.</t>
  </si>
  <si>
    <t>Revisar informes de supervisión y/o interventoria y dar traslados a los competentes.</t>
  </si>
  <si>
    <t>Oficios colocando en conocimiento del área competente posibles incumplimientos.</t>
  </si>
  <si>
    <t>1 Oficio</t>
  </si>
  <si>
    <r>
      <t xml:space="preserve">Se adjunta explicación de avances relacionados con los contratos suscritos con ESTRADA NAVARRO S.A.S y el estado de los incumpliminetos. </t>
    </r>
    <r>
      <rPr>
        <b/>
        <sz val="11"/>
        <color rgb="FFFF0000"/>
        <rFont val="Arial Narrow"/>
        <family val="2"/>
      </rPr>
      <t>(Anexo 9)</t>
    </r>
    <r>
      <rPr>
        <sz val="11"/>
        <color theme="1"/>
        <rFont val="Arial Narrow"/>
        <family val="2"/>
      </rPr>
      <t>. En Abril 19 de 2017 culminó el plazo de ejecución de los contratos, actualmente la Dirección Logística se encuentra en el proceso de liquidación.</t>
    </r>
  </si>
  <si>
    <t>FILA_102</t>
  </si>
  <si>
    <t>36-2015</t>
  </si>
  <si>
    <t>Hallazgo  36 Resultado de la visita realizada.</t>
  </si>
  <si>
    <t>La Secretaria de Salud realizó visitas y  hace algunas observaciones sobre la parte sanitaria</t>
  </si>
  <si>
    <t>Exigir cumplimiento de contratos de alimentos, y en especial en los EPAMSCAS Cómbita, EPMSC Barne, COCUC Cúcuta y  CAMIS Acacías.</t>
  </si>
  <si>
    <t>1. Visitas programadas, según presupuesto, a los ERON para verificar cumplimiento de contratos.  2. Seguimiento mensual a los informes de interventoría, para verificar que den cuenta del cumplimiento de las obligaciones contractuales en los establecimientos contemplados en el contrato 367 de 2015.</t>
  </si>
  <si>
    <t>Actas de visita a ERON Actas mensuales  de revisión de informes de interventoria</t>
  </si>
  <si>
    <t>Se efectuan visistas de supervisión asi: CAMIS COLONIA, con calificación favorable de 96,7% y 93,33% respectivamente. EPAMCS-COMBITA, con calificación de 67,7% y 48,4% con plan de mejora,  COCUC CUCUTA, con porcentaje de cumplimiento de 89%, 83% y 90%, se aportan Actas de seguimiento.</t>
  </si>
  <si>
    <t>FILA_103</t>
  </si>
  <si>
    <t>37-2015</t>
  </si>
  <si>
    <t>Hallazgo 37 Contrato interadministrativo 274 de 2014</t>
  </si>
  <si>
    <t>Se evidenció que FONDECUN entregó obras el 25 febrero de 2016, no obstante en marzo de 2015, las obras entregadas presentan problemas, el contratista se defiende diciendo que el entregó a satisfacción y la USPEC no ha hecho ninguna gestión para exigir las mejoras y correcciones derivadas de la garantía de calidad o exigir a FONDCUN hacer efectiva la cláusula de amparo del cto.</t>
  </si>
  <si>
    <t>Requerir a FONDECUN por garantía y calidad de las obras ejecutadas en el marco del Contrato Interadministrativo No. 274 de 2014, Contrato derivado No. 066 en el EPAMSCAS COMBITA</t>
  </si>
  <si>
    <t>Elaboración de diagnóstico y estado del contrato derivado No. 66 de 2015</t>
  </si>
  <si>
    <t>Se requirió a FONDECUN respecto a las garantías existentes en el EPAMSCAS COMBITA, producto de las intervenciones en el marco del contrato 066-En atención al requerimiento de atención de garantías FONDECUN solicito ingreso al EPAMSCAS COMBITA para atender las garantías -Se atendieron las garantías existentes en EPAMSCAS COMBITA y FONDECUN remitió informe detallado al respecto</t>
  </si>
  <si>
    <t>FILA_104</t>
  </si>
  <si>
    <t>38-2015</t>
  </si>
  <si>
    <t>Hallazgo 38 Área de Alimentación – EPMSC de Cali</t>
  </si>
  <si>
    <t>El suministro de la alimentación de los internos se está realizando mediante Contrato 353 de 2015 suscrito entre la USPEC y la Organización Empresarial NRC, actualmente la producción de alimentos se realiza en una antigua bodega cuyos pisos son en concreto y presenta desgastes y hundimientos que no permiten un adecuado aseo del lugar</t>
  </si>
  <si>
    <t>Realizar visita de verificación para determinar el estado de la infraestructura de las Áreas de alimentación del rancho antiguo del EPMSC CALI.</t>
  </si>
  <si>
    <t>Suscribir acta con el Director del establecimiento con la identifiación de las causas para no hacer uso del rancho nuevo</t>
  </si>
  <si>
    <t>*Se realizó la correspondiente visita de verificación y el informe de lo evidenciado y concluido con la Dirección del Establecimiento* Verificando el  informe de visita se evidencia que el Rancho se entrego al 6 de noviembre de 2015, que las obras contratadas fueron entregadas en un 100% y que las adecuaciones en mención de dicho hallazgo no estaban contempladas en el Cto. 200 de 2014</t>
  </si>
  <si>
    <t>FILA_105</t>
  </si>
  <si>
    <t>39-2015</t>
  </si>
  <si>
    <t>Hallazgo 39 Entrega Área de Alimentación – EPMSC  de Cali</t>
  </si>
  <si>
    <t>Se suscribió el contrato 200 del 1 de septiembre de 2014, para la construcción de la zona de alimentación el cual se liquidó el 23 de diciembre de 2015, a la fecha de la visita (04 abril 2016) las instalaciones no se encuentran en servicio</t>
  </si>
  <si>
    <t>1. Verificar en las contrataciones de intervención de las áreas de alimentación los lineamientos establecidos en el manual de manipulación de alimentos  2. Una vez sea entregado el rancho se realizara la verificación de la instalación del servicio de gas, estufas y cuarto frio</t>
  </si>
  <si>
    <t>Revisar el procedimiento de habilitación y mantenimiento de infraestructura y de ser necesario realizar los ajuste</t>
  </si>
  <si>
    <t>Se realizó la correspondiente visita de verificación y el informe de lo evidenciado y concluido con la Dirección del Establecimiento- Verificando el  informe de visita se evidencia que el Rancho se entrego al 6 de noviembre de 2015, que las obras contratadas fueron entregadas en un 100% y que las adecuaciones en mención de dicho hallazgo no estaban contempladas en el Cto. 200 de 2014</t>
  </si>
  <si>
    <t>FILA_106</t>
  </si>
  <si>
    <t>40-2015</t>
  </si>
  <si>
    <t>Hallazgo 40 Disposiciones de Residuos Sólidos</t>
  </si>
  <si>
    <t>Incumplimiento de lo estipulado en el Manual de manipulación de alimentos para el servicio de alimentación de los Establecimientos carcelarios y penitenciarios en el Capítulo VI numeral 6.1; Título V de la Ley 9 de 1979; Decreto 3075 de 1997 en su art. 37, el Decreto 2104 de 1983 Art 22 y Resolución 2674 de 2013 art.33 expedido por el Ministerio de Salud y Protección Social</t>
  </si>
  <si>
    <t>Realizar visita de verificación para determinar el estado de la infraestructura de las Áreas de alimentación y los espacios contiguos para evaluar en conjunto con la Dirección del Establecimiento del EPMSC CALI, el traslado de la zona de basura.</t>
  </si>
  <si>
    <t>Suscribir acta con el Director del establecimiento en la cual se estudie la posibilidad de traslado del área de basuras</t>
  </si>
  <si>
    <t>Se realizó la correspondiente visita de verificación y se elaboró el informe  de lo evidenciado y concluido con la Dirección del Establecimiento - Inclusión del requerimiento en la  formulación para intervenir con presupuesto 2018</t>
  </si>
  <si>
    <t>FILA_107</t>
  </si>
  <si>
    <t>41-2015</t>
  </si>
  <si>
    <t>Hallazgo .41 Área de Sanidad – Montería</t>
  </si>
  <si>
    <t>Indebida gestión y subutilización de los bienes</t>
  </si>
  <si>
    <t>Incluir en los estudios previos para proximas contrataciones, el suministro de repuestos de los equipos dentro de la garantía que se establezca para el contrato.</t>
  </si>
  <si>
    <t>Revisar ficha técnica de los equipos biomedicos y verificar que estos repuestos hagan parte del contrato.</t>
  </si>
  <si>
    <t>Fichas técnicas</t>
  </si>
  <si>
    <t xml:space="preserve">La USPEC, reservó un presupuesto para el mantenimiento de los equipos biomédicos en los ERON a cargo del INPEC, en el marco de lo dispuesto en el Decreto 204 de 2016, suscribiendo la Adición No. 2 al  contrato interadministrativo  No. 216144. </t>
  </si>
  <si>
    <t>FILA_108</t>
  </si>
  <si>
    <t>42-2015</t>
  </si>
  <si>
    <t>Hallazgo .42 Área de Sanidad- Tierra Alta – Córdoba</t>
  </si>
  <si>
    <t>Equipo nuevo de RX, que no se encuentra en funcionamiento debido a que las paredes no se encuentran plomadas y el servicio de radiología no tiene licencia para el funcionamiento; además no se cuenta con servicio de radiólogo</t>
  </si>
  <si>
    <t>reralizar visita de verificación</t>
  </si>
  <si>
    <t>realizar visita de verificaicón para establecer las necesidades del establecimiento en el area de sanidad</t>
  </si>
  <si>
    <t>Se realizó la correspondiente visita de verificación-Las obras ejecutadas en los establecimientos deben ser priorizadas por el INPEC- de acuerdo a la asignación  presupuestal la adecuación de el área de sanidad se va a intervenir por el proyecto de ampliación de cupos para el establecimiento de TIERRA ALTA</t>
  </si>
  <si>
    <t>FILA_109</t>
  </si>
  <si>
    <t>43-2015</t>
  </si>
  <si>
    <t>Hallazgo  43 Contrato de Fiducia 363 de 2015. (D) y (O)</t>
  </si>
  <si>
    <t>Acuerdos entre FIDUPREVISORA como Entidad  liquidadora de CAPRECOM y el Consorcio Fiduciario Fondo de Atención en Salud PPL 2015, así como las recomendaciones del Consejo Directivo del Fondo Nacional de Salud de las Personas Privadas de la Libertad, con fundamento en los cuales se les ha venido prestando el servicio de Salud a los internos, servicio que día a día ha desmejorado</t>
  </si>
  <si>
    <t>Conminar a la entidad fiduciaria para que realice la contratación integral de los servicios de salud para la PPL, de acuerdo al modelo de atención y a las recomendaciones del Consejo Directivo del Fondo Nacional de Salud para la PPL.</t>
  </si>
  <si>
    <t>Hacer seguimiento a los informes ejecución del contrato de FIDUCIA, para verificar cumplimiento de la prestación integral del servicio de salud.</t>
  </si>
  <si>
    <t>1 Oficio a la Previsora para que realice la contratación integral del servicio de salud. Actas de revisión del contenido de los informes de ejecución del contrato de salud.</t>
  </si>
  <si>
    <t xml:space="preserve"> En revisión a los informes mensuales  de gestión del  Consorcio Fondo de  Atención en salud PPL 2015,    se genera oficio  con las observaciones a que haya lugar, resultado de la gestión que impacta positivamente en la prestación del servicio de salud a la población privada de la libertad, se aportan los respectivos informes.</t>
  </si>
  <si>
    <t>FILA_110</t>
  </si>
  <si>
    <t>44-2015</t>
  </si>
  <si>
    <t>Hallazgo  44  Contrato 324 de 2015  (D).</t>
  </si>
  <si>
    <t>El contratista no ha ejecutado sus obligaciones contractuales, lo cual se evidencia desde el 6 de abril de 2016 y pese a que el profesional de apoyo a la supervisión manifestó “iniciaría las acciones para declarar el incumplimiento” ni la supervisión del contrato ni la USPEC, realizaron gestiones para mitigar el riesgo</t>
  </si>
  <si>
    <t>Verificar el cumplimineto del objeto contractual y de ser necesario adelantar las acciones a que haya lugar</t>
  </si>
  <si>
    <t>1. Elaborar diagnóstico del estado del contrato 317 de 2015 2. Implementar procedimiento para los contratos de suministro y operación de sistemas residuales en los establecimientos 3. Socializar los procedimientos a fin de garantizar el conocimiento de supervisores de los aspectos básicos a tener en cuenta en la ejecución de ctos.</t>
  </si>
  <si>
    <t>Se elaboró el  diagnóstico del contrato No. 324 de 2015*Se verifico  el cumplimiento del objeto contractual adjuntando el Acta de Entrega y Recibo a Satisfacción-Se liquidó el Contrato No. 324 de 2015-Se estudio la causa del hallazgo y se definió eliminar la actividad 2 y 3, toda vez que no son procedentes, ya que correspondes a actividades ya establecidas en el procedimiento general</t>
  </si>
  <si>
    <t>FILA_111</t>
  </si>
  <si>
    <t>45-2015</t>
  </si>
  <si>
    <t>Hallazgo 45 contrato 265 de 2015.</t>
  </si>
  <si>
    <t>Falta de supervisión que impide a la Administración conocer si el contratista está cumpliendo o no con su obligación de que los vertimientos residuales se hagan dentro de los parámetros de las normas ambientales</t>
  </si>
  <si>
    <t>Se liquidó  Cto 265 de 2015 -Se estudio la causa del hallazgo y se definió eliminar la actividad 2 y 3 , toda vez que no son procedentes, ya que correspondes a actividades ya establecidas en el procedimiento general</t>
  </si>
  <si>
    <t>FILA_112</t>
  </si>
  <si>
    <t>46-2015</t>
  </si>
  <si>
    <t>Hallazgo  46 contrato 317 de 2015</t>
  </si>
  <si>
    <t>Falta de supervisión y acciones preventivas y correctivas para mitigar los riesgos, toda vez que no se trata de tomar muestras, sino de ser coherentes en la ejecución de los contrato</t>
  </si>
  <si>
    <t>Se verifico  el cumplimiento del objeto contractual  adjuntando el Acta de Entrega y Recibo a Satisfacción-Se liquido el Cto No. 317 de 2015*Se estudio la causa del hallazgo y se definió eliminar la actividad 2 y 3 , toda vez que no son procedentes, ya que correspondes a actividades ya establecidas en el procedimiento general</t>
  </si>
  <si>
    <t>FILA_113</t>
  </si>
  <si>
    <t>47-2015</t>
  </si>
  <si>
    <t>Hallazgo 47 Planeación y focalización de necesidades de ampliación de infraestructura</t>
  </si>
  <si>
    <t>Deficiencias en el proceso de priorización de las necesidades de ampliación de la infraestructura penitenciaria y carcelaria a nivel nacional en razón a deficiencias de planeación contractual</t>
  </si>
  <si>
    <t>1. Realizar visita de verificación para identificar las razones por las cuales no se están utilizando los cupos 2. Aclarar con el INPEC la cantidad de Cupos penitenciarios y carcelarios entregados</t>
  </si>
  <si>
    <t>Realizar de mesas de trabajo con la participación de INPEC y USPEC con el fin de mantener informada a las Directivas de INPEC y no incurrir en el manejo de información desactualizada. Reiterando que el indicador debe ser avaluado anualmente y se incluyen cupos nuevos y rehabilitados, previa aprobación de DNP y Sinergia</t>
  </si>
  <si>
    <t>acta de verificación</t>
  </si>
  <si>
    <t>*Se realizo reunión con INPEC para la aclaración de cupos entregados en el marco del contrato No. 151 de 2013</t>
  </si>
  <si>
    <t>FILA_114</t>
  </si>
  <si>
    <t>48-2015</t>
  </si>
  <si>
    <t>Hallazgo 48 Generación de cupos integrales</t>
  </si>
  <si>
    <t>Realizadas visitas a los establecimientos en los cuales la USPEC realizó entrega de cupos en la vigencia 2015, se evidencia que no corresponden a cupos integrales, por cuanto no se han realizado intervenciones para generar espacios físicos que propendan por la resocialización y reincorporación a la sociedad civil de las personas privadas de la libertad</t>
  </si>
  <si>
    <t>1. Realizar evaluación de las deficiencias existentes en la generación de cupos integrales, específicamente para los ctos. 151 de 2013-395 de 2014 y 128 de 2015. 2. Presentar a la Oficina de Planeación la justificación de la actualización de las metas institucionales para que pueda realizar los trámites ante la cabeza de sector para la actualización de la ficha EBI y SINERGIA.</t>
  </si>
  <si>
    <t>Elaborar propuesta para sugerir a la Dirección de los Establecimientos de Tierralta, Cali y Medellín Bellavista, incluir dentro de la priorización del Establecimiento las intervenciones viables que den lugar a la generación de cupos integrales</t>
  </si>
  <si>
    <t>Se realizo reunión con INPEC para la aclaración de cupos entregados en el marco del contrato No. 151 de 2013-Se estudio la causa del hallazgo y se definió eliminar la actividad 2 y 3 , toda vez que no son procedentes, ya que correspondes a actividades ya establecidas en el procedimiento general</t>
  </si>
  <si>
    <t>FILA_115</t>
  </si>
  <si>
    <t>49-2015</t>
  </si>
  <si>
    <t>Hallazgo .49 Entrega efectiva de cupos</t>
  </si>
  <si>
    <t>Las entregas de cupos en los establecimientos de Cali y Cartagena no fueron entregas efectivas, es decir la utilización de dichos cupos no inició una vez realizada la entrega al establecimiento, debido a deficiencias de planeación en la ejecución contractual y evidenciando deficiencias relacionadas con la consistencia de la información</t>
  </si>
  <si>
    <t>Planificar intervenciones de manera simultánea cuando se presenten contratos de generación de cupos que tienen vinculantes o áreas anexas que deben intervenirse por el proyecto de mantenimiento a la infraestructura, en razón a que el estado de la infraestructura de estas áreas complementarias está deteriorada y debe intervenirse también para dar en uso los cupos generados.</t>
  </si>
  <si>
    <t>1, Realizar visitas de verificiación del estado actual de los contratos de mantenimiento necesarios para que los cupos entregados sean utilizados  2, Realizar mesa de trabajo con el INPEC para verificar las razones de la no utilización de los cupos</t>
  </si>
  <si>
    <t>Se realizó reunión  interna con la Dirección de Infraestructura y la Subdirección de Construcción y Conservación con el fin de determinar la programación de la reunión que se requiere con INPEC, de acuerdo a la disponibilidad de los funcionarios de INPEC*Se recopilaron actas de recibo de los cupos entregados en los establecimientos de Cali y Cartagena.</t>
  </si>
  <si>
    <t>FILA_116</t>
  </si>
  <si>
    <t>50-2015</t>
  </si>
  <si>
    <t>Hallazgo 50 Herramienta de planeación y orientación de la política pública.</t>
  </si>
  <si>
    <t>La Entidad  no ha establecido, y no ha gestionado con oportunidad la elaboración de una herramienta adecuada de planeación de Infraestructura Penitenciaria y carcelaria</t>
  </si>
  <si>
    <t>Eleborar el Plan Maestro de Infraestructura</t>
  </si>
  <si>
    <t>1. Realizar un diagnostico sobre el estado actual de la contratación del Plan Maestro 2. Elaborar pliego para la contratación de la consultoria que formulará el Plan Maestro de Infraestructura</t>
  </si>
  <si>
    <t xml:space="preserve">*Se realizo la remisión de lo estudios previos del plan maestro a FONADE*se realizo oficio dirigido a contractual, a fin de convocar reunión para contextualizar  las acciones definir las situaciones faltante para cerrar el hallazgo </t>
  </si>
  <si>
    <t>FILA_117</t>
  </si>
  <si>
    <t>51-2015</t>
  </si>
  <si>
    <t>Hallazgo .51 Planeación integral del proyecto de inversión para la ejecución de contratos de ampliación de infraestructura – (D)</t>
  </si>
  <si>
    <t>no se observa un plan integral y coordinado, basado en un estudio de diagnóstico de infraestructura nacional que tenga como alcance, no solo las actividades contractuales y de construcción de obra física, sino que involucre el estudio económico y de riesgo estructural de las alternativas para la reubicación temporal de los internos;</t>
  </si>
  <si>
    <t>Proponer mesas de trabajo con INPEC con el fin de definir posibles soluciones enfocadas a mitigar el riesgo de vulnerar la integridad de la población privada de la libertad en los casos específicos que se requieran reubicaciones</t>
  </si>
  <si>
    <t>Documentar junto con el INPEC el porcedimiento para reubicaciones identificando responsables de las actividades</t>
  </si>
  <si>
    <t>*Se realizó reunión  interna con la Dirección de Infraestructura con el fin de determinar la programación de la reunión que se requiere con INPEC, de acuerdo a la disponibilidad de los funcionarios de INPEC*Se realizo oficio dirigido a el área de planeación INPEC, con el fin de programar mesa de trabajo que permita establecer el procedimiento requerido</t>
  </si>
  <si>
    <t>FILA_118</t>
  </si>
  <si>
    <t>52-2015</t>
  </si>
  <si>
    <t>Hallazgo .52 Planeación contractual</t>
  </si>
  <si>
    <t>Se evidenciaron deficiencias de planeación en relación con las actividades a ejecutar en determinados contratos 151/2013- 138/2015-112/2015</t>
  </si>
  <si>
    <t>1. Revisar del Procedimiento para la Habilitación de cupos y realizar ajustes en caso de ser necesario  2. Implementar un procedimiento para la Construcción de Establecimientos Penitenciarios y Carcelarios  3.Realizar la Socialización e implementación los procedimientos 4. Realizar visita de verificación de las obras</t>
  </si>
  <si>
    <t>actas visita de verificación</t>
  </si>
  <si>
    <t>Se realizó la correspondiente visita de verificación y se elaboró el informe  de lo evidenciado y concluido con la Dirección del Establecimiento-Se tramito las actas de recibo a satisfacción de los contratos-Se reviso el procedimiento de habilitación de cupos y se realizaron los ajustes*Se implemento procedimiento para la construcción de establecimientos penitenciarios y carcelarios</t>
  </si>
  <si>
    <t>FILA_119</t>
  </si>
  <si>
    <t>53-2015</t>
  </si>
  <si>
    <t>Hallazgo . 53 Deficiencias de supervisión</t>
  </si>
  <si>
    <t>Deficiencias de supervisión que han ocasionado demoras y deficiencias en las obras ejecutadas contratos 138/2015-274/2014-156/2015</t>
  </si>
  <si>
    <t>Verificar el cumplimiento del objeto contractual y adelantar las acciones a que haya lugar</t>
  </si>
  <si>
    <t>Elaborar disnóstico de la ejecución contractual</t>
  </si>
  <si>
    <t>Se elaboró diagnóstico de Ctos. 138/2015-274/2014-156/2015-Se adelantó el diagnostico de las 59 intervenciones ejecutadas en el Cto 274/2014, en donde se evidencia el cumplimiento del objeto contractual -Se adelantó la revisión de los documentos soporte allegados por FONDECUN para adelantar la liquidación y se solicitó lo faltante-Revisión de la documentación faltante de FONDECUN</t>
  </si>
  <si>
    <t>FILA_120</t>
  </si>
  <si>
    <t>54-2015</t>
  </si>
  <si>
    <t>Hallazgo  54 Mantenimiento preventivo</t>
  </si>
  <si>
    <t>No se destinan recursos ni se ejecutan obras destinadas a mantenimiento preventivo ni a obras imprevistas que a menudo se generan en estos establecimientos</t>
  </si>
  <si>
    <t>Aclarar la entidad responsable de realizar el mantenimietno preventivo de los estableciminetos</t>
  </si>
  <si>
    <t>Realizar mesa de trabajo con el INPEC y MinJusticia y suscribir acta</t>
  </si>
  <si>
    <t>*Se realizó reunión  interna con la Dirección de Infraestructura, a fin de determinar la programación de la reunión que se requiere con INPEC*Por parte de la Dirección de Infraestructura se han incluido dentro de los alcances de contratación del mantenimiento preventivo de Plantas eléctricas, Ascensores, Calderas, Lavanderías y Plantas de tratamiento.</t>
  </si>
  <si>
    <t>FILA_121</t>
  </si>
  <si>
    <t>55-2015</t>
  </si>
  <si>
    <t>Hallazgo  55 Revelación en las Notas a los Estados Contables</t>
  </si>
  <si>
    <t>Las notas a los Estados Financieros no cumplen con lo establecido en la Resolución No. 357 de 2008 de la Contaduría General de la Nación</t>
  </si>
  <si>
    <t>Realizar la verificación y cruce  de  información de los contratos que tengan anticipos y  recursos dados  en administración, para determinar la  fecha de giro y  antigüedad .</t>
  </si>
  <si>
    <t>Elaboración de un  cuadro resumen en las notas especificas  relacionando la fecha de giro de los  avances y anticipos  entregados  y  de  los  recursos  dados en Admon para realizar control en  la legalización  de recursos, y  permitir  una  compresión mejor  de los  estados  financiros de la  entidad, dando  aplicación a la normativiadad actual de la CGN.</t>
  </si>
  <si>
    <t>Notas especificas</t>
  </si>
  <si>
    <t xml:space="preserve">Cuadro resumen en las notas especificas fecha de corte a 31 de marzo, junio 30 y septiembre 30 de 2016 de acuerdo con Resolución 706 del 16 de diciembre de 2016 de la CGN,  se presentaron las notas a los estados financieros con variaciones más significativas.Se realizó la verificación de acuerdo con el acta de fecha 28 de febrero de 2016 y acta No. 389 de fecha 11 de mayo de 2017
</t>
  </si>
  <si>
    <t>FILA_122</t>
  </si>
  <si>
    <t>56-2015</t>
  </si>
  <si>
    <t>Hallazgo.56 Incertidumbres Contables</t>
  </si>
  <si>
    <t>Falta de control y oportunidad en los procesos planeación, ejecución, supervisión y liquidación de los contratos, en la verificación, depuración, conciliación y causación de la información contable; las debilidades en el Control Interno Contable</t>
  </si>
  <si>
    <t>Realizar mesas de trabajo trimestralmente para conciliar los saldos, y ajustar si a ello hubiere lugar, la información registrada en contabilidad y los datos que tienen las diferentes dependencias /unidades ejecutoras, respecto a su responsabilidad, Información que deberá ser avalada por el Supervisor y/o interventor.</t>
  </si>
  <si>
    <t>Circular y formato de conciliacion</t>
  </si>
  <si>
    <t>Circular aprobada</t>
  </si>
  <si>
    <t>FILA_123</t>
  </si>
  <si>
    <t>57-2015</t>
  </si>
  <si>
    <t>Hallazgo 57 Construcciones en curso.</t>
  </si>
  <si>
    <t>cuentas de Propiedad, Planta y Equipo, en relación con los contratos de obra pública 217, 218 y 2019 del 2013 y 401, 402 y 403 del 2014</t>
  </si>
  <si>
    <t>Realizar mesas de trabajo trimestralmente para conciliar saldos y ajustar si a ello hubiere lugar, la información registrada en contabilidad y los datos que tienen las dependencias, respecto a la responsabilidad, información que deberá ser avalada por el supervisor o interventor</t>
  </si>
  <si>
    <t>actas de mesa de trabajo</t>
  </si>
  <si>
    <t>Se realizan mesas de trabajo para verificar la informacióin registrada en contabilidad y los datos de los saldos que presenta la oficina de infraestructura - subdirección de construcción y conservación de la infraestructura, asi como la Subdirección de Seguimiento a la Infraestructura.</t>
  </si>
  <si>
    <t>FILA_124</t>
  </si>
  <si>
    <t>58-2015</t>
  </si>
  <si>
    <t>Hallazgo . 58 Subestimaciones Contables</t>
  </si>
  <si>
    <t>Al cierre del ejercicio 2015, que en la mencionada cuenta no se registró los compromisos ciertos de la Entidad  por la recepción del respectivo bien o servicio objeto de los Contratos números 141-147-149-160-189-309-310-318-330-343-347-348 de 2014 por $982.7 millones, que correspondían a reservas presupuestales constituidas en el 2014.</t>
  </si>
  <si>
    <t>FILA_125</t>
  </si>
  <si>
    <t>59-2015</t>
  </si>
  <si>
    <t>Hallazgo . 59 Transferencia de Bienes</t>
  </si>
  <si>
    <t>Las entidades (USPEC – INPEC) carecen de un procedimiento o reglamentación que permita entre otros, realizar de manera oportuna la emisión y recepción del documento por los efectos contables que conllevan</t>
  </si>
  <si>
    <t>Trasnferir al INPEC la totalidad de los bienes de manera efectiva</t>
  </si>
  <si>
    <t>Implementar un procedimiento que permita establecer las actividades necesarias para agilizar la recopilación de la documentación soporte que permita realizar la transferencia de bienes de manera efectiva a INPEC.</t>
  </si>
  <si>
    <t>El procedimiento Administración de Recursos Físicos y Suministro, el cual se actualizó en su VO2 en cuanto a la transferencia de bienes y servicios fue actualizado 16-12-2016 y se encuentra en la pagina de la entidad en el SIGI.Se espera evidencia de conciliacon del total de bienes a trasferei con el total trasferido</t>
  </si>
  <si>
    <t>FILA_126</t>
  </si>
  <si>
    <t>60-2015</t>
  </si>
  <si>
    <t>Hallazgo  60 Archivo Documentos Contractuales. (O)</t>
  </si>
  <si>
    <t>Desconocimiento de las normas que reglamentan la actividad archivística</t>
  </si>
  <si>
    <t>Se implemento la entrega de documentacion mediante Acta para tener control de la informacion recibida y faltante en cada expediente contractual, se incluyo en el Programa de Gestion Documental el manejo de expedientes contractuales el cual se encuentra en proceso de aprobacion por el comite CIDA</t>
  </si>
  <si>
    <t>FILA_127</t>
  </si>
  <si>
    <t>61-2015</t>
  </si>
  <si>
    <t>Hallazgo. 61 Cuantía Anticipos.</t>
  </si>
  <si>
    <t>Se pactó un anticipo del 40%; sin embargo, ni en los estudios previos ni técnicos se vislumbran los fundamentos que tuvo la USPEC para determinar dicho porcentaje de anticipo por cuanto todos los contratos no tienen el mismo valor, el mismo objeto, ni el grado de riesgo y dificultad en la ejecución</t>
  </si>
  <si>
    <t>manual de supervisión</t>
  </si>
  <si>
    <r>
      <t xml:space="preserve">El capítulo de fiducia y manejo de anticipo ha sido inclluido dentro del Manual de Supervisión y se encuentra en ajuste en la DIGECO  para ser enviado a la OAPLA, para aprobación definitiva para su posterior publicación y socialización </t>
    </r>
    <r>
      <rPr>
        <b/>
        <sz val="11"/>
        <color rgb="FFFF0000"/>
        <rFont val="Arial Narrow"/>
        <family val="2"/>
      </rPr>
      <t>(Ver Anexo 4</t>
    </r>
    <r>
      <rPr>
        <b/>
        <sz val="11"/>
        <rFont val="Arial Narrow"/>
        <family val="2"/>
      </rPr>
      <t>).</t>
    </r>
  </si>
  <si>
    <t>FILA_128</t>
  </si>
  <si>
    <t>62-2015</t>
  </si>
  <si>
    <t>Hallazgo 62. Ejecución Contrato 402 de 2014 “Construcción de un sector de mediana seguridad y obras conexas en el establecimiento penitenciario de alta y mediana seguridad EPAMS Girón – Santander” (D).</t>
  </si>
  <si>
    <t>Modificación del sitio donde finalmente se viene desarrollando la obra del contrato de obra No. 402 de 2014, poniendo en riesgo los recursos públicos, representado en los mayores costos de la obra que no se encuentran justificados</t>
  </si>
  <si>
    <t>Verificar el cumplimiento del contrato dadas las nuevas condiciones tecnicas y adelantar las acciones legales a que haya lugar</t>
  </si>
  <si>
    <t>Realizar una verificación de la documentación existente contenida en las carpetas del Contrato de Obra y del contrato de interventoría con el fin se ubicar los soportes que dieron lugar a la toma de decisión sobre al cambio de predio para ejecutar el contrato No. 402 de 2014</t>
  </si>
  <si>
    <t xml:space="preserve">Se verificó documentación contenida en el Acto. 402/2014, identificando las principales razones que dieron lugar al cambio de ubicación para ejecutar el proyecto y se realizó un diagnostico con  la justificación del cambio de ubicación 
Se elaboró Informe técnico del Cto.402/2014, identificando su estado actual y gestiones para lograr el cumplimiento del objeto contractual
</t>
  </si>
  <si>
    <t>FILA_129</t>
  </si>
  <si>
    <t>63-2015</t>
  </si>
  <si>
    <t>Hallazgo  63 -INFORME DE VIABILIDAD BUGA (D)</t>
  </si>
  <si>
    <t>Contrato 219 de 2013. No se desarrollaron las actividades necesarias entre la USPEC y el INPEC con antelación al inicio de los procesos contractuales para planear el Proyecto Constructivo, de manera tal que no fuera afectado el presupuesto, plazo y características de la obra.</t>
  </si>
  <si>
    <t>Realizar una verificación de la documentación existente contenida en las carpetas del Contrato de Obra y del contrato de interventoría con el fin se ubicar los soportes que dieron lugar a la toma de decisión sobre al cambio de predio para ejecutar el contrato No. 219 de 2013</t>
  </si>
  <si>
    <t xml:space="preserve">Se elaboro Informe técnico  del estado actual del Contrato citado, Identificaron % de avance a 31 de diciembre de 2016-Se elaboro Informe técnico del estado actual del Contrato citado, Identificando el % de avance a 30 de abril de 2017, las razones por la cuales no se ha terminado el contrato y fecha estimada de terminación  </t>
  </si>
  <si>
    <t>FILA_130</t>
  </si>
  <si>
    <t>64-2015</t>
  </si>
  <si>
    <t>Hallazgo . 64  USPEC-LP-024-2014 - Contrato 401 de 2014, USPEC-LP-025-2014 - Contrato 402-2014, USPEC-LP-026-2014 - Contrato 403 - 2014. Pliego de Condiciones.  (D)</t>
  </si>
  <si>
    <t>Terminos y condiciones del manejo de manejo de anticipo y contrato de fiducia</t>
  </si>
  <si>
    <t xml:space="preserve">Se recopilo la información correspondiente a los informes de Fiducias  y extractos de las cuentas en donde reposan los anticipos-se realizo oficio dirigido a contractual, a fin de convocar reunión para contextualizar  las acciones realizadas por las áreas que intervienen en el hallazgo y definir las situaciones faltante para cerrar el hallazgo </t>
  </si>
  <si>
    <t>FILA_131</t>
  </si>
  <si>
    <t>65-2015</t>
  </si>
  <si>
    <t>Hallazgo 65 CONTRATO NO. 218 DE 2013 EPMSC TULUA VALLE DEL CAUCA. (D)</t>
  </si>
  <si>
    <t>No se consideró la conveniencia o inconveniencia del objeto a contratar y no se obtuvieron las autorizaciones y aprobaciones para ello, con el fin de analizar o impartir las instrucciones necesarias con antelación al inicio del proceso de selección del contratista o a la firma del contrato.</t>
  </si>
  <si>
    <t>1. Identificar los aspectos que requieren de una aporbación conjunta INPEC-USPEC para el cumplimiento del objeto contractual 2. Elaborar dignostico del contrato y realizar mesas de trabajo con el INPEC</t>
  </si>
  <si>
    <t xml:space="preserve">Se elaboro I del Contrato No. 218 de 2013,  identificando el estado actual del contrato-Se elaboro Informe técnico del estado actual del Contrato No. 218 de 2013, Identificaron % de avance a 5 de abril de 2017, las razones por la cuales no se ha terminado el  contrato  y fecha estimada de terminación </t>
  </si>
  <si>
    <t>FILA_132</t>
  </si>
  <si>
    <t>66-2015</t>
  </si>
  <si>
    <t>Hallazgo . 66. Contrato 219 de 2013, EPMSC Buga Valle del Cauca (D)</t>
  </si>
  <si>
    <t>El Contrato Nro. 219 de 2013 fue amparado por la Urgencia Manifiesta derivada de la Emergencia Carcelaria, y que actualmente han transcurridos más de 29 meses desde la suscripción del contrato, se evidencia un incumplimiento del Principio de Planeación</t>
  </si>
  <si>
    <t xml:space="preserve">Se elaboro Informe técnico del estado actual del Contrato No. 219 de 2013, Identificaron % de avance a 31 de diciembre de 2016-Se elaboro Informe técnico del estado actual del Contrato No. 219 de 2013,Identificaron % de avance a 30 de abril de 2017, las razones por la cuales no se ha terminado el  contrato  y fecha estimada de terminación  </t>
  </si>
  <si>
    <t>FILA_133</t>
  </si>
  <si>
    <t>67-2015</t>
  </si>
  <si>
    <t>Hallazgo . 67 Contrato de obra No. 401 de 2014 EPMSC Ipiales – Nariño (D)</t>
  </si>
  <si>
    <t>Inconvenientes surgidos en el contrato Nro. 401 de 2014, no se han generado a la fecha los 608 nuevos cupos</t>
  </si>
  <si>
    <t xml:space="preserve">Se elaboro Informe técnico del estado actual del Contrato No. 401 de 2014, Identificaron % de avance a 31 de diciembre de 201 , las razones por la cuales no se ha terminado el  contrato  y fecha estimada de terminación  </t>
  </si>
  <si>
    <t>FILA_134</t>
  </si>
  <si>
    <t>68-2015</t>
  </si>
  <si>
    <t>Hallazgo . 68 Contrato No. 402 del 26 de diciembre de 2014 EPMCS Girón – Santander. (D)</t>
  </si>
  <si>
    <t>la ampliación de los 752 nuevos cupos, para solucionar el problema no se cumplió en el tiempo estipulado dentro del plazo contractual,  ni aun así una vez se termine la obra física, debido a que el contrato no incluye el equipamiento como son los equipos de cocina, cuartos fríos, dotación de áreas de sanidad, de talleres y aulas.</t>
  </si>
  <si>
    <t xml:space="preserve">Se elaboro Informe técnico del estado actual del Contrato No. 402 de 2014,Identificaron % de avance a 31 de diciembre de 2016 las razones por la cuales no se ha terminado el  contrato  y fecha estimada de terminación-Se elaboro Informe técnico del estado actual del Contrato No. 402 de 2014, Identificaron % de avance a 31 de marzo de 2017   </t>
  </si>
  <si>
    <t>FILA_135</t>
  </si>
  <si>
    <t>69-2015</t>
  </si>
  <si>
    <t>Hallazgo  69 Contrato No. 403 del 26 de diciembre de 2014. EPMSC Complejo Carcelario y Penitenciario de Ibagué Picaleña “COIBA”. (D)</t>
  </si>
  <si>
    <t>Retraso en la obra , no se ha entregado ninguno de los nuevos cupos proyectados</t>
  </si>
  <si>
    <t xml:space="preserve">Se elaboro Informe técnico del estado actual del Contrato No. 403 de 2014,Identificaron % de avance a 31 de diciembre de 2016 las razones por la cuales no se ha terminado el  contrato  y fecha estimada de terminación  -se elaboro Informe técnico del estado actual del Contrato No. 403 de 2014,Identificaron % de avance a 25 de mayo de 2017 </t>
  </si>
  <si>
    <t>FILA_136</t>
  </si>
  <si>
    <t>70-2015</t>
  </si>
  <si>
    <t>Hallazgo  70 Planeación contractual Convenio No. 202 de 2013 (F y D).</t>
  </si>
  <si>
    <t>no se desarrollaron las actividades necesarias con antelación al inicio de los procesos contractuales para planear el Proyecto Constructivo, de manera tal que no fuera afectado el presupuesto, plazo y características de la obra.</t>
  </si>
  <si>
    <t>Realizar evaluación técnica y financiera del Contrato No. 202 de 2013, atendiendo los lineamientos de la Sentencia T 762 de 2015, con el objeto de definir la viabilidad de retomar la ejecución del contrato o en si defecto adelantar las acciones a que haya lugar, haciendo uso de los recursos que se encuentran disponibles en la Fiducia de la Agencia Logística</t>
  </si>
  <si>
    <t xml:space="preserve">Se elaboró Informe sobre el estado actual y las acciones que se implementaran para continuar con la ejecución del  Contrato No. 202 de 2013- se realizo oficio dirigido a contractual, a fin de convocar reunión para contextualizar  las acciones realizadas por las áreas que intervienen en el hallazgo y definir las situaciones faltante para cerrar el hallazgo </t>
  </si>
  <si>
    <t>FILA_137</t>
  </si>
  <si>
    <t>71-2015</t>
  </si>
  <si>
    <t>Hallazgo  71  Planeación contractual Convenio No. 227 de 2013 (F y D).</t>
  </si>
  <si>
    <t xml:space="preserve">Se elaboró Informe sobre el estado actual y las acciones que se implementaran para continuar con la ejecución del  Contrato No. 227 de 2013- se realizo oficio dirigido a contractual, a fin de convocar reunión para contextualizar  las acciones realizadas por las áreas que intervienen en el hallazgo y definir las situaciones faltante para cerrar el hallazgo </t>
  </si>
  <si>
    <t>FILA_138</t>
  </si>
  <si>
    <t>72-2015</t>
  </si>
  <si>
    <t>Hallazgo  72 - Predios Riohacha –consulta previa en el marco de la ley 21 de 1991 (F y D).</t>
  </si>
  <si>
    <t>Invasion de predio por grupo indigena</t>
  </si>
  <si>
    <t>verificar la disponibilidad de predios previo a la contratación</t>
  </si>
  <si>
    <t>Incluir dentro del procedimiento de Diseño de Establecimientos de Reclusión la actividad de verificación con Entes territoriales e INPEC respecto a la disponibilidad absoluta del predio mediante un documento formal dirigido a USPEC, en donde se tiene previsto adelantar proyectos de construcción de nuevos ERON.</t>
  </si>
  <si>
    <t xml:space="preserve">Se realizó la inclusión de la actividad de verificación con Entes territoriales e INPEC respecto a la disponibilidad absoluta de los predios mediante un documento formal dirigido a USPEC, dentro del procedimiento de Diseño de Establecimientos de Reclusión-Se adelantaron las correspondientes gestiones para lograr la disposición del lote en Riohacha
</t>
  </si>
  <si>
    <t>FILA_139</t>
  </si>
  <si>
    <t>Hallazgo 1: Revisión Diseños (F)(D)</t>
  </si>
  <si>
    <t>Deficiencias en la aplicación de polizas de garantia</t>
  </si>
  <si>
    <t>1. Revisar los antecedentes de la Resolución No. 467 de 10 de junio de 2016 y adelantar las acciones a las que haya lugar   2. Implementar Equipo Interdisciplinario para la revisión de los productos de los contratos de diseños 3. Implementar un sistema  de generación de alertas respecto a la ejecución de cada uno de los contratos</t>
  </si>
  <si>
    <t>1.Verificar lo consignado en resolución 467 de 2016 2.  Implementar Equipo Interdisciplinario 3. Implementar sistema de alertas  4- Socializar el funcionamiento del sistema de alertas</t>
  </si>
  <si>
    <t>Se realizo revisión de la resolución No 467 de 10 de 2016 -se Solicito la conformación de un grupo interdisciplinario para la revisión de los productos entregados</t>
  </si>
  <si>
    <t>FILA_140</t>
  </si>
  <si>
    <t>Hallazgo 2: Prorrogas Contratos Interventoría</t>
  </si>
  <si>
    <t>Debilidades en la gestión documental por parte de las interventorias Nos. 224 y 225 de 2013</t>
  </si>
  <si>
    <t>1. Requerir a las interventorías sobre los hechos presentados en la visita realizada por la CGR a las obras  de Tuluá y Buga</t>
  </si>
  <si>
    <t>1. Compulsar copia de este hallazgo a los contratos de Interventoría  2. Solicitar justificación a las interventorías</t>
  </si>
  <si>
    <t>Se compulsó copia de éste hallazgo a la interventoría Universidad Nacional-se oficio solicitud de la justificación a la interventoría</t>
  </si>
  <si>
    <t>FILA_141</t>
  </si>
  <si>
    <t>Hallazgo 3: Desglose Administración</t>
  </si>
  <si>
    <t>Debilidades en cuanto al  desglose del AIU de los Ctos. Nos. 217-218-219 de 2013 y 401-402-403 de 2014</t>
  </si>
  <si>
    <t>1. Requerir a  las  Interventorías concepto sobre el desglose del AIU de los Ctos. Nos. 217-218-219 de 2013 y 401-402-403 de 2014 2. Realizar el balance financiero de los Ctos. Nos. 217-218-219 de 2013 y 401-402-403 de 2014 3. Realizar ajustes financieros en caso de ser necesario contra liquidación</t>
  </si>
  <si>
    <t>1. Compulsar copia de este hallazgo a los contratos de Interventoría  2. Realizar balance financiero con el detallado de la ejecución de los proyectos</t>
  </si>
  <si>
    <t>Se compulsó copia de éste hallazgo a la interventoría Universidad Nacional-Se compulsó copia de éste hallazgo a la interventoría Jassan -Se oficio solicitud de justificación a la interventoría</t>
  </si>
  <si>
    <t>FILA_142</t>
  </si>
  <si>
    <t>Hallazgo 4: Inicio ejecución de Contratos de Obra - Diseños y Paquete Técnico Definitivo (D)</t>
  </si>
  <si>
    <t>Ausencia de una etapa preconstructiva  en los Ctos. Nos. 217-218-219 de 2013</t>
  </si>
  <si>
    <t>1. Elaborar Informe Técnico  de los Ctos. Nos. 217-218-219 de 2013 2. Implementar Equipo Interdisciplinario para la revisión de los productos de los contratos de diseños 3. Implementar Etapa Pre constructiva la cual incluye ajuste de diseños y de presupuesto</t>
  </si>
  <si>
    <t>1. Elaborar informe sobre la ejecución técnica y financiera de los contratos, estado actual y gestiones para terminar los proyectos 2. Verificar los productos entregados por el contratista para confirmar si se cumplió con el objeto contractual 3. Implementar Equipo Interdisciplinario 4. Incluir la etapa Pre constructiva dentro de los procedimientos</t>
  </si>
  <si>
    <t xml:space="preserve">Se compulsó copia de éste hallazgo a la interventoría Universidad Nacional -Se incluyo etapa reconstructiva dentro de los proyectos que se ejecutaran con presupuesto vigencia 2016 y 2017
</t>
  </si>
  <si>
    <t>FILA_143</t>
  </si>
  <si>
    <t>Hallazgo 5: Incremento utilidad por Adquisición de Maquinaria y Equipos con Anticipos (F) (D)</t>
  </si>
  <si>
    <t>Deficiencias en las labores de supervisión por parte de las Interventorías Nos. 391 y 392 de 2014. Ctos de Obra 401 y 402 -  de 2014</t>
  </si>
  <si>
    <t xml:space="preserve">1. Requerir concepto a las interventorías sobre la favorabilidad en adquisición de los bienes vs. Alquiler 
2. Verificar la justificación de la decisión que motivo la compra de herramientas y equipos  
3. Determinar situación de bienes adquiridos y ajustar balance financiero de ser necesario contra liquidación de los Contratos
4. Verificar soportes legalización de anticipo
</t>
  </si>
  <si>
    <t>1. Compulsar copia de este hallazgo a los contratos de Interventoría  2. Solicitar plan de inversión del anticipo de manera detallada 3. Solicitar estudios elaborados  que justifican las razones que motivaron la comprar y no el alquiler de la maquinaria y equipos 3. Determinar la situación de los bienes adquiridos</t>
  </si>
  <si>
    <t>Se compulsó copia de éste hallazgo a la interventoría Jassan-Se oficio solicitud de justificación a la interventoría</t>
  </si>
  <si>
    <t>FILA_144</t>
  </si>
  <si>
    <t>Hallazgo 6:Plan de Inversión</t>
  </si>
  <si>
    <t>Debilidades en la presentación del Plan de Inversión, ya que se elabora de manera genérica</t>
  </si>
  <si>
    <t>1. Requerir a la interventoría concepto sobre la presentación del Plan de Inversión del Anticipo de manera genérica  2. Realizar ajustes financieros en caso de ser necesario contra liquidación de los contratos
3. Verificar soportes legalización de anticipo</t>
  </si>
  <si>
    <t>1. Compulsar copia de este hallazgo a los contratos de Interventoría   2. Realizar la revisión de cada uno de los giros al contratista de obra por concepto de anticipo, verificados y aprobados por la Interventoría y elaborar informe de los mismos</t>
  </si>
  <si>
    <t xml:space="preserve">*Se compulsó copia de éste hallazgo a la interventoría Jassan </t>
  </si>
  <si>
    <t>FILA_145</t>
  </si>
  <si>
    <t>Hallazgo 7: Manejo Anticipo por la Unión Temporal (F) (D)</t>
  </si>
  <si>
    <t>Debilidades en la supervisión por parte de la interventoría del manejo e inversión del anticipo</t>
  </si>
  <si>
    <t xml:space="preserve">1. Requerir a interventoría informe respecto al manejo e inversión del anticipo y la justificación de saldos sin amortizar a 2016  2. Requerir certificación sobre la inversión de los recursos aprobados en la obra 3. Verificar soportes de pagos aprobados por concepto de anticipos 4. Realizar ajustes financieros en liquidación de los Ctos
5. Verificar soportes legalización de anticipo
</t>
  </si>
  <si>
    <t>1. Compulsar copia de este hallazgo a los contratos de Interventoría   2. Realizar la revisión de cada uno de los giros al contratista de obra por concepto de anticipo, verificados y aprobados por la Interventoría y elaborar informe de los mismos 3. Solicitar justificación a la interventoría sobre los saldos sin amortizar existentes en la vigencia 2016</t>
  </si>
  <si>
    <t>Se compulsó copia de éste hallazgo a la interventoría Universidad Nacional</t>
  </si>
  <si>
    <t>FILA_146</t>
  </si>
  <si>
    <t>Hallazgo 8: Costos Directos (F) (D)</t>
  </si>
  <si>
    <t>Debilidad de la Interventoría  225 de 2013, la cual no advirtió a USPEC sobre la diferencia de costos avalados</t>
  </si>
  <si>
    <t>1. Requerir a la interventoría del Contrato de obra No. 219 de 2013 la justificación  sobre los costos avalados que difieren con los pactados inicialmente en el contrato principal. 2. Verificar si se incurrió en un incumplimiento y adelantar las acciones a que haya lugar</t>
  </si>
  <si>
    <t>1. Compulsar copia de este hallazgo al  contratista de Interventoría   2. Solicitar justificación a la interventoría sobre los costos avalados sin informar o consultar con USPEC al respecto</t>
  </si>
  <si>
    <t xml:space="preserve">Se compulsò copia de éste hallazgo a la interventorial*Se oficio solicitud de justificacion a la interventoria*La interventoria presenta informe de justificacion  </t>
  </si>
  <si>
    <t>FILA_147</t>
  </si>
  <si>
    <t>Hallazgo 9: Cimentación Contrato de Obra No. 401 de 2014(F) (D)</t>
  </si>
  <si>
    <t>Deficiencia en el archivo documental, respecto a la existencia de los   soportes para justificar el cambio de especificación en la cimentación del contacto 401 de 2014</t>
  </si>
  <si>
    <t>1. Requerir a la Interventoría y al contratista de obra la justificación técnica que motivó la aprobación del cambio de especificación de cimentación del proyecto incluyendo evaluación financiera y consultas realizadas al diseñador  3. Realizar ajustes financieros en caso de ser necesario contra liquidación del contrato</t>
  </si>
  <si>
    <t>1. Compulsar copia de este hallazgo al  contratista de Obra e  Interventoría   2. Solicitar justificación sobre el cambio de especificación, evaluación financiera y consultas al diseñador</t>
  </si>
  <si>
    <t>*Se compulsó copia de éste hallazgo a la interventoría Jassan *Se oficio solicitud de justificación a la interventoría</t>
  </si>
  <si>
    <t>FILA_148</t>
  </si>
  <si>
    <t>Hallazgo 10: Cantidades y Especificaciones Contrato de Obra No. 402 de 2014 (F) (D)</t>
  </si>
  <si>
    <t>Deficiencia en la labor de  supervisión que ejerce   la interventoría 392 de 2014 al contrato de Obra 402 de 2014</t>
  </si>
  <si>
    <t>1. Requerir a la interventoría justificación sobre los pagos aprobados que presuntamente contienen ITEMS no terminados 2. Implementar coordinación técnica para fortalecer la supervisión de apoyo en lo técnico, financiero, administrativo y jurídico de los proyectos.  3. Establecer parámetros de control y verificación a la supervisión que ejerce USPEC a los Ctos de Interventoría</t>
  </si>
  <si>
    <t>1. Compulsar copia de este hallazgo al contratista de Interventoría 2. Realizar la revisión de cada uno de   los giros al contratista de obra por concepto de Actas Parciales, verificadas y aprobadas por la Interventoría y elaborar informe de los mismos 3. Solicitar justificación a la interventoría sobre las presuntas Actas aprobadas y no ejecutadas en su totalidad</t>
  </si>
  <si>
    <t>*Se compulsó copia de éste hallazgo a la interventoría Jassan  *Se oficio solicitud de justificación a la interventoría</t>
  </si>
  <si>
    <t>FILA_149</t>
  </si>
  <si>
    <t>Hallazgo 11: Cantidades y Especificaciones Contrato DE obra No. 403 de 2014 (F) (D)</t>
  </si>
  <si>
    <t>Deficiencia en la labor de  supervisión que ejerce   la interventoría  391 de 2014 al contrato de obra 403 de 2014.</t>
  </si>
  <si>
    <t>FILA_150</t>
  </si>
  <si>
    <t>Hallazgo 12: Cantidades y Especificaciones Contrato DE obra No. 217 de 2013 (F) (D)</t>
  </si>
  <si>
    <t>Deficiencia en la labor de  supervisión que ejerce   la interventoría  223 de 2013 al contrato de obra 217 de 2013</t>
  </si>
  <si>
    <t>Se compulsó copia de éste hallazgo a la interventoría Universidad Nacional*Se oficio solicitud de justificación a la interventoría</t>
  </si>
  <si>
    <t>FILA_151</t>
  </si>
  <si>
    <t>Hallazgo 13: Cantidades y Especificaciones Contrato de Obra No. 401 de 2014 (F) (D)</t>
  </si>
  <si>
    <t>Deficiencia en la labor de  supervisión que ejerce   la interventoría 393 de 2014, al contrato de obra 401 de 2014</t>
  </si>
  <si>
    <t>*Se compulsó copia de éste hallazgo a la interventoría Jassan* Se oficio solicitud de justificación a la interventoría</t>
  </si>
  <si>
    <t>FILA_152</t>
  </si>
  <si>
    <t>Hallazgo 14: Cantidades y Especificaciones Contrato DE obra No. 218 de 2013 (F) (D)</t>
  </si>
  <si>
    <t>Deficiencia en la labor de  supervisión que ejerce   la interventoría 224 de 2013, al contrato de obra 218 de 2013</t>
  </si>
  <si>
    <t>FILA_153</t>
  </si>
  <si>
    <t>Hallazgo 15: Cantidades y Especificaciones Contrato DE obra No. 219 de 2013 (F) (D)</t>
  </si>
  <si>
    <t>Deficiencia en la labor de  supervisión que ejerce   la interventoría  225 de 2013, al contrato de obra 219 de 2013</t>
  </si>
  <si>
    <t>Se compulsò copia de éste hallazgo a la interventoria Universidad Nacional*Se oficio solicitud de justificacion a la interventoria*La interventoria presenta informe de justificacion  *informe de los equipos instalados del contrato 219 de 2013</t>
  </si>
  <si>
    <t>FILA_154</t>
  </si>
  <si>
    <t>Hallazgo 16: Expediente Convenio Marco Interadministrativo de Cooperación No. 020 del 20 de mayo de 2013 (D)</t>
  </si>
  <si>
    <t>Falencias en el archivo documental del Contrato Interadministrativo No. 020 de 2013, debido a que no se encontraron la totalidad de documentos pertenecientes a la ejecución del contrato Interadministrativo</t>
  </si>
  <si>
    <t>1. Solicitar los documentos descritos en la minuta del Contrato Interadministrativo</t>
  </si>
  <si>
    <t>1. Revisar y complementar el Archivo Documental del Contrato Interadministrativo No. 020 de 2013</t>
  </si>
  <si>
    <t xml:space="preserve"> se realizo oficio a contractual, a fin de convocar reunión para contextualizar  las acciones realizadas por las áreas que intervienen en el hallazgo y definir las situaciones faltante para cerrar el hallazgo </t>
  </si>
  <si>
    <t>FILA_155</t>
  </si>
  <si>
    <t>Hallazgo 17: Obras no ejecutadas del Convenio Marco Interadministrativo de Cooperación No. 020 de 2013 (F) (D)</t>
  </si>
  <si>
    <t>Debilidades en la planeación de los proyectos</t>
  </si>
  <si>
    <t>1. Elaborar un Diagnostico detallado sobre los cupos contemplados en los diseños y los realmente se entregaran una vez se culminen los contratos de construcción  2. Realizar Informe sobre los proyectos de construcción que realmente se ejecutaran</t>
  </si>
  <si>
    <t>1. Realizar comparativo de los cupos contemplados en los Contrato de Diseño Vs los que realmente se entregaran 2.Elaborar diagnostico sobre los proyectos que realmente se ejecutara y se destinaran recursos para la etapa de construcción</t>
  </si>
  <si>
    <t>Documentos</t>
  </si>
  <si>
    <t>*Elaboración del diagnostico del estado de los proyectos</t>
  </si>
  <si>
    <t>FILA_156</t>
  </si>
  <si>
    <t>1-2016</t>
  </si>
  <si>
    <t>Deficiencias en la articulación, coordinación, evaluación y seguimiento en el levantamiento y elaboración de los planes estratégico, acción e indicativo como referentes institucionales</t>
  </si>
  <si>
    <t>No se orientó estratégicamente sus procesos, instrumentos y recursos disponibles hacia el establecimiento y ejcución de metas y actividades</t>
  </si>
  <si>
    <t>Revisar los planes institucionales</t>
  </si>
  <si>
    <t>Realizar mesas de trabajo la OAPLA con las dependencias y la Dirección General para revisar y/o actualizar actividades y metas establecidas en el Plan de Acción, Plan Indicativo y Plan Estratégico.</t>
  </si>
  <si>
    <t>FILA_157</t>
  </si>
  <si>
    <t>2-2016</t>
  </si>
  <si>
    <t>Hallazgo No.2. Ejecución Presupuestal</t>
  </si>
  <si>
    <t>Falta de control a los pagos de reserva presupuestal y seguimiento a los imprevistos en la ejecucion de las obras, asociados a los tiempos de retraso que generan.</t>
  </si>
  <si>
    <t xml:space="preserve">Realizar un diagnostico detallado  . Realizar seguimiento bimensual, al cronograma de pagos de reserva presupuestal. Implementacion de un formato que permita llevar el control de los imprevistos de obra . Realizar el tramite de vigencias expiradas necesario. </t>
  </si>
  <si>
    <t>FILA_158</t>
  </si>
  <si>
    <t>3-2016</t>
  </si>
  <si>
    <t>Hallazgo No.3. Porcentaje de reservas presupuestales</t>
  </si>
  <si>
    <t>Falta de control y seguimiento a los imprevistos en la ejecucion de las obras, asociados a los tiempos de retraso que generan.</t>
  </si>
  <si>
    <t xml:space="preserve">Realizar un diagnostico detallado . Realizar seguimiento bimensual, al cronograma de pagos de reserva presupuestal. Implementacion de un formato que permita llevar el control de los imprevistos de obra . Establecer puntos de control financieros durante la ejecucion de los contratos . </t>
  </si>
  <si>
    <t>FILA_159</t>
  </si>
  <si>
    <t>4-2016</t>
  </si>
  <si>
    <t>Hallazgo No.4. Vigencias futuras</t>
  </si>
  <si>
    <t xml:space="preserve">Baja estandarizacion en los procedimientos asociados a la realizacion de tramites de vigencias futuras </t>
  </si>
  <si>
    <t>Implementacion de un procedimiento donde se especifiquen los roles y alcances de cada una de las areas que intervienen en la solicitud de vigencias furturas, con el fin de estandarizar las actividades y las reponsabilidades necesarias, mediante un formato que genere un enlace para el manejo de informacion entre areas.</t>
  </si>
  <si>
    <t xml:space="preserve">Realizar un diagnostico detallado  que permita determinar las razones por las cuales no se comprometieron los recursos.. Implementacion de un formato que permita estandarizar las actividades y los roles de cada una de las areas en la realizacion del tramite de vigencias futuras.. . . </t>
  </si>
  <si>
    <t>FILA_160</t>
  </si>
  <si>
    <t>5 - 2016</t>
  </si>
  <si>
    <t>De 337 contratos celebrados en 2016, 109 contratos por $458.608 millones se celebraron en el último bimestre del año, es decir el 93% del valor de la contratación, tenemos que los 109 contratos celebrados en el último bimestre ascienden a $196.848,2 millones que es el 97% de los recursos de la vigencia utilizados en estos contratos por $203.031,1 millones.</t>
  </si>
  <si>
    <t>Falta de planeación, de coordinación interinstitucional y de seguimiento y monitoreo al cumplimiento de las metas propuestas en los planes de acción y estratégico institucional</t>
  </si>
  <si>
    <t>Seguimiento al Plan de Adquisiciones desde lo contractual</t>
  </si>
  <si>
    <t>Seguimiento mensual al cumplimiento del Plan de Adquisiciones a través del Plan de Contratación en el cumplimiento de cada una de las etapas pre contractuales. Y seguimiento mensual general con los Directivos para verificar el cumplimiento de lo planeado o el replanteamiento en caso de ser requerido con su debida justificación.</t>
  </si>
  <si>
    <t>Envio mensual a las áreas el reporte relacionado con el seguimiento. Y entrega mensual de las actas de reunión que soporte las reuniones de seguimiento con Directivos.</t>
  </si>
  <si>
    <t>FILA_161</t>
  </si>
  <si>
    <t>6 - 2016</t>
  </si>
  <si>
    <t>Al revisar el SECOP no se encuentran publicados los informes de interventoría o supervisión</t>
  </si>
  <si>
    <t>Incumplimineto en el  principio de transparencia de la administración pública. Esta situación se presenta por deficiencias de control y monitoreo al cumplimiento de la normatividad vigente.</t>
  </si>
  <si>
    <t>Publicación de los informes de gestión de los contratos en ejecución que alleguen a la Dirección de Gestión Contractual</t>
  </si>
  <si>
    <t>La Dirección de Gestión Contractual iniciará con la publicación de los informes de ejecución a partir del mes de octubre de la presente vigencia, con los contratos celebrados en la vigencia.</t>
  </si>
  <si>
    <t>Documentos publicados</t>
  </si>
  <si>
    <t>FILA_162</t>
  </si>
  <si>
    <t>7-2016</t>
  </si>
  <si>
    <t>Hallazgo No.7. Supervisión contratos PTAR Y PTAP</t>
  </si>
  <si>
    <t>No se verifico la remision a contractual del total de los documentacion que soportan las actividades de supervision de los contratos glosados.</t>
  </si>
  <si>
    <t>Generar una estrategia que permita verificar el estado de la documentación asociado a la supervisión de los contratos, con el fin de garantizar que la información se encuentre  actualizada tanto digital como  en las carpetas contractuales</t>
  </si>
  <si>
    <t>FILA_163</t>
  </si>
  <si>
    <t>8-2016</t>
  </si>
  <si>
    <t>Hallazgo No.8. Coordinación USPEC-INPEC contratación PTAR y PTAP</t>
  </si>
  <si>
    <t>En la etapa en la que la contraloría emitió la observación, no se realizo por parte de la entidad la investigación adecuada que permitiera justificar las razones por la cuales se realizaron las contratación y las diferencias técnicas de cada una de ellas.</t>
  </si>
  <si>
    <t>Determinar y justificar las razones por las cuales se incluyeron en la licitación publica 025-2015 y en la selección abreviada 045-2015 establecimientos que  ya habían sido intervenidos con el mismo objeto en 2013 y 2014.</t>
  </si>
  <si>
    <t xml:space="preserve">Realizar un informe que evidencie la justificación técnica de las necesidades y la importancia de la intervención del establecimiento, enunciando las diferencias técnicas de cada una de las contrataciones realizadas.. . . . </t>
  </si>
  <si>
    <t>FILA_164</t>
  </si>
  <si>
    <t>9-2016</t>
  </si>
  <si>
    <t>Hallazgo No.9. Plazos para ejecución contratos PTAR y PTAP</t>
  </si>
  <si>
    <t>las tareas que se realizan en conjunto entre dependencias, con el fin de sacar adelante un proceso de contratacion , no se encuentran estandarizadas en su totalidad, generando demoras causadas por reprocesos.</t>
  </si>
  <si>
    <t xml:space="preserve">Generar una estrategia de planeacion contractual, la cual incluya herramientas de estandarizacion, con el fin de que los tiempos requeridos para terminar el proceso de contratacion, esten asociados a la relaizacion de tramites de vigencias futuras si fuese necesario. </t>
  </si>
  <si>
    <t>FILA_165</t>
  </si>
  <si>
    <t>10-2016</t>
  </si>
  <si>
    <t>En la justificación de la modalidad de selección del contratista, se indica que se escoge la Selección Abreviada de Menor Cuantía, por cuanto en la licitación pública No. 025-2015, se declararon desiertos algunos grupos para contratar, situación que es contraria a la verdad, ya que este establecimiento no se incluyó en ninguno de los grupos de la LP-025-2015</t>
  </si>
  <si>
    <t>Situación fue corregida en los Pliegos de Condiciones definitivos del proceso como se puede constatar a folio 10 del Pliego de Condiciones definitivo”, indicando que a pesar de tener un objeto similar no fue incluido en la LP-025-2015, desconociendo lo preceptuado en el artículo 24 de la Ley 80 de 1993.</t>
  </si>
  <si>
    <t>Acompañamiento al área técnica en la estructuración de los estudios previos.</t>
  </si>
  <si>
    <t>Memorandos o actas de retroalimentación en relación al acompañamiento a la construcción de estudios previos.</t>
  </si>
  <si>
    <t>Esta actividad es permanente en la Dirección de Gestión Contractual, actividad que tiene como respaldo los correos electronicos de la Dirección y los distintos procesos. No se usa el mecanismo de retroalimentación a traves de memorando, el canal se resalta, es el correo electrónico.</t>
  </si>
  <si>
    <t>FILA_166</t>
  </si>
  <si>
    <t>11-2016</t>
  </si>
  <si>
    <t>Al revisar los soportes de la ejecución del contrato No. 012 de 2016 se encuentran reportes de novedades e incumplimientos por parte del contratista; sin embargo, se evidencian deficiencias en la supervisión ejercida por el director de Logística de la USPEC.
No se evidencian documentos que den cuenta de apertura de procesos en contra del contratista.</t>
  </si>
  <si>
    <t>Riesgo de los recursos públicos aquí involucrados debido a las deficiencias de seguimiento y control a la ejecución de las obligaciones contractuales.</t>
  </si>
  <si>
    <t xml:space="preserve">Hacer apoyo y vigilancia de la supervisión de los contrato 012 de 2016, desde el punto de vista contractual. </t>
  </si>
  <si>
    <t xml:space="preserve">Diagnóstico del estado del contrato en mención. </t>
  </si>
  <si>
    <t>Diagnóstico</t>
  </si>
  <si>
    <t>FILA_167</t>
  </si>
  <si>
    <t xml:space="preserve">En relación al contrato  012 de 2016, evidencia que para este contrato no se contaba con anexo técnico que sirviera de base para la ejecución del contrato, desconociendo el numeral 2 del artículo 2.2.1.1.2.1.1. Estudios y documentos previos del Decreto 1082 de 2015, en el sentido de no contar con las especificaciones técnicas previas a la celebración del contrato. </t>
  </si>
  <si>
    <t>deficiencias en la estructuración de los estudios y documentos previos durante la etapa precontractual y falta de comunicación entre la USPEC y el INPEC, lo que afecta el seguimiento a la ejecución contractual.</t>
  </si>
  <si>
    <t>FILA_168</t>
  </si>
  <si>
    <t>En relación al contrato 326 de 2016, se evidencia que solo hasta el 19 de diciembre de 2016 (7 meses después de culminado el anterior) se celebra el contrato No. 326 de 2016 con la Bolsa Mercantil para adelantar el proceso de selección del contratista que prestará el servicio, desconociendo las funciones  del director de la USPEC</t>
  </si>
  <si>
    <t>Se evidencia la adquisición de los bienes y servicios incluidos en el contrato No. 327 de 2016, los cuales habían sido solicitados desde el 01 de marzo de 2016 (folio 117 del expediente contractual)  y el contrato se celebró el 22 de diciembre de 2016 con la Bolsa Mercantil de Colombia.</t>
  </si>
  <si>
    <t>Seguimiento mensual al cumplimiento del Plan de Adquisiciones a través del Plan de Contratación, en el cumplimiento de cada una de las etapas pre contractuales. Y seguimiento mensual general con los Directivos, para verificar el cumplimiento de lo planeado o el replanteamiento en caso de ser requerido con su debida justificación.</t>
  </si>
  <si>
    <t>Envio mensual a las áreas el reporte relacionado con el seguimineto. Y entrega mensual de las actas de reunión que soporte las reuniones de seguimiento con Directivos.</t>
  </si>
  <si>
    <t>FILA_169</t>
  </si>
  <si>
    <t>Dentro de la revisión del cto No. 326-2016 se evidenció que la BMC seleccionó el 6 de diciembre de 2016 a la firma CORREAGRO S.A. como comisionista, para que realizara la selección del proveedor del sistema de Vigilancia Electrónica. Sin embargo, se encontró el oficio CCBBG-16-0536 de 9 de diciembre de 2016 (a folio 285 de la carpeta), se remiten las observaciones del proceso a la USPEC.</t>
  </si>
  <si>
    <t>se evidencia un desgaste administrativo por parte de la USPEC al celebrar contrato para que le realicen la selección del proveedor, y al mismo tiempo tener que asumir funciones de revisión de documentos; además, la celebración de este contrato desconoce los motivos para los cuales fue creada la USPEC</t>
  </si>
  <si>
    <t>Acompañar a la Dirección Logística en el apoyo a la supervisión en la ejecución de las obligaciones contractuales que le corresponde a CORREAGRO de acuerdo con la responsabilidad jurídica que le concurre en el marco del Decreto 2555 de 2010 y como ente vigilado por la Superfinanciera garantizando que su participación en este negocio jurídico no sea de mera intermediación</t>
  </si>
  <si>
    <t>Acompañar a la Dirección Logística en la supervisión que debe realizar a CORREAGRO</t>
  </si>
  <si>
    <t>Memorandos o actas en relación al acompañamiento en la supervisión del Contrato.</t>
  </si>
  <si>
    <t>FILA_170</t>
  </si>
  <si>
    <t>15 - 2016</t>
  </si>
  <si>
    <t>En la revisión de la ejecución de las actividades del contrato No. 087-2016, del 16/02/2016, se evidenció que dentro del mismo se incluyeron algunas que no se cumplieron en la ejecución contractual, como la relacionada con la gestión ante los entes territoriales.</t>
  </si>
  <si>
    <t>Debilidad en la definición y el alcance de los objetos contractuales al momento de la celebración del contrato</t>
  </si>
  <si>
    <t>FILA_171</t>
  </si>
  <si>
    <t>16-2016</t>
  </si>
  <si>
    <t>Hallazgo No.16 Supervisión contrato 222 de  2016</t>
  </si>
  <si>
    <t>No se verifico la remision a contractual del total de los documentacion que soportan la prestacion de los servicios contratados</t>
  </si>
  <si>
    <t>Generar una estrategia que permita verificar el estado de la documentación asociado a la prestacion de los servicios contratados, con el fin de garantizar que la información se encuentre  actualizada tanto digital como  en las carpetas contractuales</t>
  </si>
  <si>
    <t>FILA_172</t>
  </si>
  <si>
    <t>17-2016</t>
  </si>
  <si>
    <t>Hallazgo No.17. Contratos de apoyo a la gestión</t>
  </si>
  <si>
    <t xml:space="preserve">No se esta llevando a cabo  un  control por objetivos especificos de las comisiones </t>
  </si>
  <si>
    <t>Antes de aprobar una comisión, debe ir acompañada de un cronograma de actividades, priorizando los temas fundamentales y objetivos por cada contrato así como la justificación de la permanencia firmada por el Director del Área Ejecutora</t>
  </si>
  <si>
    <t>FILA_173</t>
  </si>
  <si>
    <t>18-2016</t>
  </si>
  <si>
    <t>Los mecanismos utilizados en el proceso de planeación, como fundamento básico para el desarrollo de las actividades, avances de ejecución y resultados de gestión, no gararntizaron el cumplimiento de las actividades establecidas en el Plan de Acción institucional</t>
  </si>
  <si>
    <t>Falta de controles, evaluación y seguimiento que no permitieron implementar oportunamente acciones correcitvas</t>
  </si>
  <si>
    <t>Las diferentes dependencias con actividades en el Plan de Acción presentar avance mensual a OAPLA para informar a Dirección General</t>
  </si>
  <si>
    <t>Dirección General revisar mensualmente avances de cumplimiento actividades plan de acción para toma de acciones correctivas e impartir instrucciones</t>
  </si>
  <si>
    <t>FILA_174</t>
  </si>
  <si>
    <t>19-2016</t>
  </si>
  <si>
    <t xml:space="preserve">Incumplimiento en la entrega de los bienes y servicios, ocasionando bajo nivel de satisfacción del usuario que aspira recibir un producto o servicio en condiciones favorables   </t>
  </si>
  <si>
    <t>La Entidad no construyó herramientas de evaluación y seguimiento que le permitieran observar la situación y las tendencias de cambio generadas en el objeto o fenómeno observado, respectoa a objetivos y metas previstos e influencias esperadas y así poder contrar con herramientas de evaluación eficientes para medir la eficiencia, eficacia y efectividad</t>
  </si>
  <si>
    <t>Las diferentes dependencias presentar mensualmente el avance de los indicadores que deban reportarse acorde con el periodo de medición de los mismos a la OAPLA para informar a Dirección General.</t>
  </si>
  <si>
    <t>Dirección General revisar mensualmente avances de cumplimiento de indicadores institucionales para toma de acciones correctivas e impartir instrucciones</t>
  </si>
  <si>
    <t>FILA_175</t>
  </si>
  <si>
    <t>20-2016</t>
  </si>
  <si>
    <t xml:space="preserve">Los mecanismos establecidos para identificar riesgos internos y externos inherentes y de control sobre las actividades en el desarrollo de sus procesos, presentan deficiencias para determinar el impacto potenecial y la probabilidad de ocurrencia de los mismos </t>
  </si>
  <si>
    <t>La entidad no contempló las situaciones ajenas o externas que influyen en el desarollo de sus objetivos y actividades que no permitieron su cumplimiento eficiente y efectivo</t>
  </si>
  <si>
    <t>Revisar los riesgos existentes acorde a la guía establecida, a lo observado por la CGR y las acciones preventivas formuladas y desarrolladas</t>
  </si>
  <si>
    <t xml:space="preserve">OAPLA Presentar informe a la Dirección General del estado de los riesgos y de las acciones, para su análisis y retroalimentación. </t>
  </si>
  <si>
    <t>FILA_176</t>
  </si>
  <si>
    <t>21-2016</t>
  </si>
  <si>
    <t xml:space="preserve">Deficiencias en los mecanismos para medir, evaluar y monitorear la eficiencia, eficacia y efectividad de los procesos </t>
  </si>
  <si>
    <t>El sistema de Control Interno como herramienta institucional, presenta deficiencias por cuanto no cuenta con los mecanismos suficientes que le permitan medir, evaluar y monitorear la eficiencia, eficacia y efectividad de los procesos que desarrolla la entidad para el cumplimiento de sus objetivos y metas trazadas.</t>
  </si>
  <si>
    <t>FILA_177</t>
  </si>
  <si>
    <t>22-2016</t>
  </si>
  <si>
    <t xml:space="preserve">Deficiencias en la planeación y programación de los recursos y actividades en la ejecución de los proyectos </t>
  </si>
  <si>
    <t>No se aplicaron los controles suficientes desde el punto de vista administrativo, financiero y técnico para mitirar el riesgo de retardo en su implementación</t>
  </si>
  <si>
    <t xml:space="preserve">Las dependencias responsables de Proyectos de Inversión, presentar a Dirección General plan de la ejecución de los recursos establecidos en la cuota de inversión para la siguiente anualidad, antes de finalizar la vigencia en la que se comunica; donde se establezcan los tiempos de contratación y de entrega del bien o servicio. </t>
  </si>
  <si>
    <t>Dirección General y dependencias responsables de proyectos de inversión revisar plan de ejecución de los recursos asignados</t>
  </si>
  <si>
    <t>FILA_178</t>
  </si>
  <si>
    <t>23-2016</t>
  </si>
  <si>
    <t>Hallazgo No.23. Ejecución de recursos de inversión</t>
  </si>
  <si>
    <t>Falta de control a los pagos de reserva presupuestal y seguimiento a los imprevistos en la ejecución de las obras, asociados a los tiempos de retraso que generan.</t>
  </si>
  <si>
    <t xml:space="preserve">Realizar un diagnostico detallado.  Realizar seguimiento bimensual, al cronograma de pagos de reserva presupuestal. Implementación de un formato que permita llevar el control de los imprevistos de obra asociados a los tiempos de retraso que generan. Realizar el tramite de vigencias expiradas necesario. </t>
  </si>
  <si>
    <t>FILA_179</t>
  </si>
  <si>
    <t>24-2016</t>
  </si>
  <si>
    <t>Hallazgo No.24. Operación plantas de tratamiento agua potable y residual</t>
  </si>
  <si>
    <t xml:space="preserve">Los periodos de tiempo comprendidos entre la finalización y la nueva contratación con el objeto de operación y mantenimiento de Plantas de Tratamiento; ocasionan que se realice una operación inadecuada de las plantas, la cual queda cargo de los Dragoneantes, quienes no son personal idóneo ni tienen la capacitación para operar adecuadamente este tipo de equipos </t>
  </si>
  <si>
    <t>Crear una estrategia de planeación que permita que los establecimientos tengan asignados constantemente contratos con personal calificado que incluyan dentro de su objeto la operación y el mantenimiento de PTAR Y PTAP, con el fin de evitar el deterioro de las plantas de tratamiento y por ende de la calidad del agua; causado por la operación inadecuada de las mismas .</t>
  </si>
  <si>
    <t xml:space="preserve">Realizar una mesa de trabajo con la Dirección de Gestión Contractual. Tramitar las  contrataciones necesarias para realizar el mantenimiento de las plantas de tratamiento de los establecimientos enunciados en el hallazgo. . . </t>
  </si>
  <si>
    <t>FILA_180</t>
  </si>
  <si>
    <t>25-2016</t>
  </si>
  <si>
    <t xml:space="preserve">Hallazgo No.25. Área de preparación de alimentos </t>
  </si>
  <si>
    <t>Falta de control y verificación de los alcances de obra específicos,  para realizar las actas de recibo a satisfacción.</t>
  </si>
  <si>
    <t>Realizar un diagnostico de la situación presentada en el hallazgo, con el fin de confrontar la necesidad que se presento para hacer la contratación, los alcances de obra contratados, y las necesidades establecidas no satisfechas con la ejecución de la obra.</t>
  </si>
  <si>
    <t xml:space="preserve">verificar la evidencia bajo la cual surge la necesidad, los alcances de obra específicos ejecutados y la necesidad insatisfecha expuesta  de intervención del ala c del rancho de establecimiento de reclusión ACACIAS META. Realizar un informe que permita evidenciar las verificaciones realizadas en la actividad 1, presentando las justificaciones de lo expuesto en el hallazgo. </t>
  </si>
  <si>
    <t>FILA_181</t>
  </si>
  <si>
    <t>26-2016</t>
  </si>
  <si>
    <t>Hallazgo No.26. Ampliación de cupos carcelarios y adecuaciones locativas</t>
  </si>
  <si>
    <t>deficiencias en la calidad de la ejecución de las obras del contrato No 134 de 2015</t>
  </si>
  <si>
    <t>Aplicar las garantías necesarias con el fin de obligar al contratista a solucionar los problemas detectados en la calidad del producto entregado.</t>
  </si>
  <si>
    <t>Realizar la visita de verificación a los establecimientos, con el fin de validar las deficiencias en calidad del producto entregado. Realizar el tramite de solicitud de garantías . Realizar la visita de verificación, con el fin de validar que se realizaron a cabalidad las actividades especificadas para resolver los problemas de calidad en el producto entregado.</t>
  </si>
  <si>
    <t>FILA_182</t>
  </si>
  <si>
    <t>27-2016</t>
  </si>
  <si>
    <t xml:space="preserve">Hallazgo No.27. Estructura física para preparación de alimentos </t>
  </si>
  <si>
    <t>Por que los establecimientos enunciados en el hallazgo son antiguos y en el momento de su construcción no estaba vigente la resolución emitida por el ministerio de Salud y protección social.</t>
  </si>
  <si>
    <t>En las obras donde se intervengan las áreas de elaboración de alimentos, incluir dentro de los alcances, dar cumplimiento a los requisitos de diseño y construcción, de acuerdo a la norma sanitaria emitida por el  articulo 7 de la resolución 2674 de 2013 proferida por el Ministerio de Salud y Protección Social.</t>
  </si>
  <si>
    <t xml:space="preserve">Realizar una socialización de el articulo 7 de la resolución 2674 de 2013 proferida por el Ministerio de Salud y Protección Social . Incluir dentro de manual de construcción las condiciones de diseño y construcción emitidas por el Ministerio de Salud y Protección Social. Adelantar la contratación para  intervenir las zonas de los establecimientos enunciados en el hallazgo . </t>
  </si>
  <si>
    <t>FILA_183</t>
  </si>
  <si>
    <t xml:space="preserve">En visita realizada al EPAMSCAS Valledupar, se evidenciaron utensilios deteriorados en la cocina, así como mobiliario e infraestructura para la entrega de alimentos que no reúne las condiciones establecidas en la normatividad vigente. </t>
  </si>
  <si>
    <t>se presenta por falta de supervisión y seguimiento a las obligaciones contractuales que se pactaron con los contratistas, lo que genera que se incumpla las normas vigentes con riesgo de sanción por parte de las autoridades sanitarias.</t>
  </si>
  <si>
    <t xml:space="preserve">Hacer apoyo y vigilancia de la supervisión de los contrato realacionados con el suministro de alimentos, particuflarmente de los establecimientos observados desde el punto de vista contractual. </t>
  </si>
  <si>
    <t>FILA_184</t>
  </si>
  <si>
    <t>29-2016</t>
  </si>
  <si>
    <t>Hallazgo 29: Interventoría al Suministro de Alimentos</t>
  </si>
  <si>
    <t xml:space="preserve">Visitadas las áreas de preparación y suministro de alimentos se constató que no se cuenta con interventoría externa al dessarrollo de los contratos de suministro de alimentación, en la ,mayoría de los establecimienbtos la USPEC no cuenta con personal idóneo para la supervision de la preparación, transporte y entrega de los alimentos contratados. </t>
  </si>
  <si>
    <t>Contratacion de interventoria a la prestacion de servicio de  suministro de alimentos y el posterior seguimiento a la ejecución del mismo</t>
  </si>
  <si>
    <t>La Direccion Logística de la USPEC contratará  la interventoria    a la prestacion de servicio de  suministro de alimentos. 
Seguimiento a la ejecución del Contrato</t>
  </si>
  <si>
    <t>Contrato Firmado Informes de Supervisión</t>
  </si>
  <si>
    <t>FILA_185</t>
  </si>
  <si>
    <t>30-2016</t>
  </si>
  <si>
    <t>FALTA DE MANTENIMIENTOS PREVENTIVOS  Y CORRECTIVOS DE LAS UNIDADES ODONTOLOGICAS ENTREGADAS POR LA USPEC  AL INPEC  DE ACUERDO AL DECRETO 204 DE 2016.</t>
  </si>
  <si>
    <t>FALTA DE PLANEACION Y GESTION EN LA CONTRATCION DE LOS SERVICIOS TECNICOS DE MANTENIMIENTO DE LOS EQUIPOS MEDICOS.</t>
  </si>
  <si>
    <t>SEGUIMIENTO A LAS VISITAS DE MANTENIMIENTO DE LOS EQUIPOS BIOMEDICOS  REPORTADAS  POR EL CONTRATISTA A LA USPEC A LA FECHA DESPUES DE LA ACTUALIZACION DEL CRONOGRAMA. DE ACUERDO A LOS CUATRO MANTENIMIENTOS OFRECIDOS POR EL CONTRATISTA</t>
  </si>
  <si>
    <t xml:space="preserve">REQUERIMIENTO AL CONTRATISTA U.T SALUD SPC,CON BASE A LAS NOVEDADES REPORTADAS POR LOS ESTABLECIMIENTOS  ENCUANTO A EL BUEN FUNCIONAMIENTO DE LOS EQUIPOS  ENTREGADOS POR LA USPEC MEDIANTE LAS RESOLUCIONES DE TRANSFERENCIA No. 0367 Y 801 DEL 2014, SE REQUIRIO  AL CONTRATISTA  EN EL MES DE JUNIO DEL AÑO EN CURSO CON EL FIN DE  ACTUALIZAR  EL CRONOGRAMA DE LOS MANTENIMIENTOS EN MENCION. </t>
  </si>
  <si>
    <t>1. Informe de seguimiento de mantenimiento del contrato 214/2013 2. Acta de compromiso suscrita por el contratista 3. Informe especifico del contratista 4. Cronograma de mantenimientos</t>
  </si>
  <si>
    <t>FILA_186</t>
  </si>
  <si>
    <t>31-2016</t>
  </si>
  <si>
    <t>Hallazgo No.31. Infraestructura servicios de salud</t>
  </si>
  <si>
    <t>El INPEC no ha priorizado las obras de mantenimiento asociadas a  señaladas en el hallazgo.</t>
  </si>
  <si>
    <t>Realizar la Contratación del mantenimiento de las áreas deterioradas de los establecimientos de  Bogotá, Choconta, Vadellupar,Combita, La esperanza, Guaduas, la dorada, Puerto Boyacá, Puerto triunfo,acacias, villavicencio.</t>
  </si>
  <si>
    <t>Realizar las visitas a  los establecimientos para identificar las necesidades. Realizar lo pertinente al alcance, y presupuesto estimado para los mantenimientos de las áreas que se encuentran deterioradas . Realizar las gestiones tendientes desde el área de infraestructura para la contratación del mantenimiento conforme al Plan Anual de Adquisiciones</t>
  </si>
  <si>
    <t>FILA_187</t>
  </si>
  <si>
    <t>32-2016</t>
  </si>
  <si>
    <t>Hallazgo 32: Personal de Salud</t>
  </si>
  <si>
    <t>En las visitas realizadas a los establecimientos de este informe, se establecio que no cuenta con profecionales en: terapía física, auxiliares de farmacia, auxiliares de radiología y auxiliares de archivo, debiendo destinar personal asistencial necesario en la atención de internos, falta de gestión en la adquisición de personal.</t>
  </si>
  <si>
    <t>Solicitar a la Entidad Fiduciaria que administra los recursos del Fondo Nacional de Salud de la PPL, el cumplimiento de acuerdo 3 del 24 de febrero.</t>
  </si>
  <si>
    <t xml:space="preserve">Se tiene planteada dicha contratación por medio de persona jurídica bajo la administración de los recursos del Consorcio Fondo de Atención en Salud PPL 2017, en cumplimiento del acuerdo No 3 del 24 de febrero de 2016,Para los casos específicos de rayos x y archivo de historias clínicas se adelantan las adecuaciones de los espacios intramurales para la prestación de los servicios </t>
  </si>
  <si>
    <t>Documento de Seguimiento</t>
  </si>
  <si>
    <t>FILA_188</t>
  </si>
  <si>
    <t>33-2016</t>
  </si>
  <si>
    <t>Hallazgo No.33. Suministro de agua para consumo</t>
  </si>
  <si>
    <t xml:space="preserve">Realizar la Programación de los Procesos de Selección en el Plan Anual de Adquisiciones y cumplir con el cronograma que se disponga. Tramitar las  contrataciones necesarias para realizar el mantenimiento de las plantas de tratamiento de los establecimientos enunciados en el hallazgo. </t>
  </si>
  <si>
    <t>FILA_189</t>
  </si>
  <si>
    <t>34-2016</t>
  </si>
  <si>
    <t>Hallazgo No.34. Vertimiento de aguas residuales</t>
  </si>
  <si>
    <t xml:space="preserve">Realizar la Programación de los Procesos de Selección en el Plan Anual de Adquisiciones y cumplir con el cronograma que se disponga. Tramitar las  contrataciones necesarias para realizar el mantenimiento de las plantas de tratamiento de los establecimientos enunciados en el hallazgo. . . </t>
  </si>
  <si>
    <t>FILA_190</t>
  </si>
  <si>
    <t>35-2016</t>
  </si>
  <si>
    <t>Provisión cargos Directivos</t>
  </si>
  <si>
    <t>Durante 2016 permanecieron vacantes cargos del nivel directivo, aspecto que afectó el cumplimiento del objeto de la USPEC</t>
  </si>
  <si>
    <t>Diagnostico de las hojas de vida correspondientes a la totalidad del nivel Directivo vinculado a la USPEC, en relación con el cargo ocupado.</t>
  </si>
  <si>
    <t>Emisión del acto administrativo de encargo al cargo vacante</t>
  </si>
  <si>
    <t>Se anexa resumen presentación del estudio técnico de la modernización de la planta presentado por la ESAP. El estudio técnico de la estructura organizacional y funcional de la USPEC es de carácter confidencial de acuerdo con la cláusula novena del convenio, por tal motivo no se anexa.</t>
  </si>
  <si>
    <t>FILA_191</t>
  </si>
  <si>
    <t>36-2016</t>
  </si>
  <si>
    <t>Análisis antecedentes</t>
  </si>
  <si>
    <t>Se contabiliza como experiencia meses de actividades realizadas antes de la terminación de materias o del grado, dependiendo del soporte, generando riesgo de nombrar personal que no cumple los requisitos mínimos del cargo o la asignación de prImas a dicho personal.</t>
  </si>
  <si>
    <t>Diagnostico de las hojas de vida correspondientes a la totalidad de la planta de personal vinculada a la USPEC, en relación con el cargo ocupado.
Construcción de una guía para la evaluación de hojas de vida</t>
  </si>
  <si>
    <t>Diagnostico de los perfiles que ocupan la planta actual y verificar situación administrativa del cargo
Guia para la evaluación de hojas de vida</t>
  </si>
  <si>
    <t>Diagnostico - Guía</t>
  </si>
  <si>
    <t>FILA_192</t>
  </si>
  <si>
    <t>37-2016</t>
  </si>
  <si>
    <t>Cumplimiento de requisitos</t>
  </si>
  <si>
    <t>Mediante Resoluciones 806 y 1001 de 2016 y 078 de 2017, se realizaron nombramientos sin cumplir con los requisitos del cargo, por deficiencias de control y seguimiento a revisión de soportes de las hojas de vida y cumplimiento de requisitos para posesión de funcionarios, conllevando que se vincule personal sin que cumplir los requisitos de Ley y que se afecte la prestación del servicio</t>
  </si>
  <si>
    <t>FILA_193</t>
  </si>
  <si>
    <t>38-2016</t>
  </si>
  <si>
    <t>Certificaciones de experiencia</t>
  </si>
  <si>
    <t>Hay casos de documentos aportados para acreditar experiencia sin cumplir los requisitos establecidos en la normatividad vigente, esto se da por deficiencias de control y seguimiento a la revisión de soportes de hojas de vida y al cumplimiento de requisitos para posesión de funcionarios, conllevando vincular personal sin cumplir los requisitos de ley, afectando la prestación del servicio</t>
  </si>
  <si>
    <t>FILA_194</t>
  </si>
  <si>
    <t>39-2016</t>
  </si>
  <si>
    <t>Hallazgo 39: Recuperación de bienes (D-F)</t>
  </si>
  <si>
    <t>Al no contar con pólizas que salvaguarden los bienes de la entidad, ni con seguro de manejo o póliza global del sector oficial y ante la pérdida de los 2 equipos portátiles se genera un hecho de reproche fiscal, para quienes no cumplieron con el deber de amparar y velar por la conservación de los bienes estatales. A la fecha no se ha resarcido el daño causado al erario público.</t>
  </si>
  <si>
    <t xml:space="preserve">Inicio de acciones solicitadas por la Dirección Administrativa y Financiera sobre la cuantificación del daño y la determinación de responsabilidad por el no aseguramiento de los bienes </t>
  </si>
  <si>
    <t xml:space="preserve">Inicio de las acciones fiscales y vigilancia jurídica correspondiente
Inicio de las acciones disciplinarias y seguimiento </t>
  </si>
  <si>
    <t>FILA_195</t>
  </si>
  <si>
    <t>40-2016</t>
  </si>
  <si>
    <t>Comisión para ocupar cargo de libre nombramiento y remoción</t>
  </si>
  <si>
    <t>Durante 2016 se encargó a algunos funcionarios de la planta de personal en cargos de libre nombramiento y remoción, sin comisionarlos para aceptar el mismo, desconociendo lo establecido en la Ley 909. Esta situación indica incumplimiento normativo y se presenta por debilidades de control y monitoreo en el manejo de los temas de administración de personal.</t>
  </si>
  <si>
    <t>Diagnostico de los perfiles que ocupan la planta actual y verificar situación administrativa del cargo</t>
  </si>
  <si>
    <t>Incluir en el procedimiento de "vinculación de personal" un acapite que detalle la forma en se deben otorgar las comisiones para ejercer cargos de libre nombramiento y remoción.</t>
  </si>
  <si>
    <t>Procedimiento actualizado</t>
  </si>
  <si>
    <t>FILA_196</t>
  </si>
  <si>
    <t>41-2016</t>
  </si>
  <si>
    <t>Otorgamiento de licencias sin competencia</t>
  </si>
  <si>
    <t>Mediante Resoluciones 057, 0296, 0304 y 360 de 2016 se le concedió licencia ordinaria remunerada a diferentes funcionarios de la USPEC, por parte de la Directora Administrativa y Financiera, extralimitando sus funciones.</t>
  </si>
  <si>
    <t>Diagnostico de los perfiles que ocupan la planta actual y verificar la competencia en el otorgamiento de licencias. Inicio de acciones disciplinarias.
Verificación de los actos administrativos de delegación de funciones vigentes</t>
  </si>
  <si>
    <t>Diagnostico
Iniciar proceso disciplinario
Expedición de actos administrativos de delegación de funciones</t>
  </si>
  <si>
    <t>Disciplinario- Actos Administrativos</t>
  </si>
  <si>
    <t>FILA_197</t>
  </si>
  <si>
    <t>42-2016</t>
  </si>
  <si>
    <t>Soportes hojas de vida</t>
  </si>
  <si>
    <t>No se está cumpliendo la ley 1950 de 1973 sobre presentación y conservación en las carpetas de la Hoja de Vida de funcionarios al momento de acceder a una novedad laboral, en los documentos soporte de los requisitos para acceder al nuevo cargo. Situación presentada por deficiencias de control y monitoreo en la revisión y exigencia de documentos que soporten el cumplimiento de requisitos</t>
  </si>
  <si>
    <t>Diagnostico- Guía</t>
  </si>
  <si>
    <t>FILA_198</t>
  </si>
  <si>
    <t>43-2016</t>
  </si>
  <si>
    <t>Prima de Coordinación</t>
  </si>
  <si>
    <t>La entidad no está dando cumplimiento a lo establecido en el Decreto 2489 de 2006, que establece que los grupos internos de trabajo no podrán tener menos de cuatro empleados.Esta situación se presenta por  debilidades de control y monitoreo en la aplicación  de la normatividad vigente y genera que la Entidad realice pagos por primas de coordinación a funcionarios.</t>
  </si>
  <si>
    <t>Revisión de la distribución de empleados vinculados en planta y formalización mediante memorando de la asignación de estos en los respectivos grupos. Revisión de los casos en los que las coordinaciones no cuentan con el mínimo de funcionarios y evaluación de la necesidad de mantener los grupos. Supresión de los Grupos no requeridos y fortalecimiento de los que deban permanecer vigentes.</t>
  </si>
  <si>
    <t>Revisión de Distribución de funcionarios.
Comunicación y formalización de la asignación a grupos.
Revisión de casos en los que los Grupos no cuentan con el mínimo de personal.
Supresión o fortalecimiento de Grupos</t>
  </si>
  <si>
    <t>Matriz distribución de personal.-Memorando-reunión áreas competentes - Actos administrativos.</t>
  </si>
  <si>
    <t>FILA_199</t>
  </si>
  <si>
    <t>44-2016</t>
  </si>
  <si>
    <t>Interrupción de vacaciones</t>
  </si>
  <si>
    <t>En la mayoría de casos se aplaza (15%) o interrumpe (8%) el disfrute de vacaciones. Se evidencia desconocimiento de la finalidad de la institución de las vacaciones. Genera riesgo económico al acumular periodos de estas lo que podría conllevar el reconocimiento económico del disfrute al funcionario al momento de su retiro, cuando la USPEC debe indemnizar las vacaciones no disfrutadas.</t>
  </si>
  <si>
    <t xml:space="preserve">Establecer un formato de solicitud de suspensión/aplazamiento de vacaciones con autorización única de la Dirección General.
Diagnostico de las hojas de vida correspondientes a la totalidad de la planta de personal vinculada a la USPEC, en relación con el cargo ocupado y verificación del esquema de pagos por interrupción o acumulación de periodos de vacaciones
</t>
  </si>
  <si>
    <t>Elaboración de un formato de suspensión/aplazamiento de vacaciones.
Diagnostico de los perfiles que ocupan la planta actual y verificar situación administrativa del cargo así como situación financiera por interrupción o acumulación de periodos de vacaciones</t>
  </si>
  <si>
    <t>Formato</t>
  </si>
  <si>
    <t>Se anexa procedimiento de programación de vacaciones aprobado por el SIGI. Se encuentra en trámite la publicación del mismo en la plataforma-Se anexa el diagnostico  (formato excel) de los funcionarios de planta vinculados a la USPEC, donde se envidencia la acumulación e interrupción de periodos vacacionales.</t>
  </si>
  <si>
    <t>FILA_200</t>
  </si>
  <si>
    <t>45-2016</t>
  </si>
  <si>
    <t>Hallazgo No.45. Programación de visitas de seguimiento de obras</t>
  </si>
  <si>
    <t xml:space="preserve">No se esta llevando a cabo el control  objetivo de las comisiones </t>
  </si>
  <si>
    <t>https://www.uspec.gov.co/2012-12-03-18-13-01/sistema-de-calidad/170-formatos-transversales/761-formatos_a1s5-2.html, y los formatos que contienen los  requerimientos necesarios para el trámite de las comisiones o  desplazamientos, los demás soportes pueden ser verificados en físico en los respectivos registros de calidad que reposan en el archivo del grupo administrativo</t>
  </si>
  <si>
    <t>FILA_201</t>
  </si>
  <si>
    <t>46-2016</t>
  </si>
  <si>
    <t>Hallazgo No.46. Recursos entregados en Administración</t>
  </si>
  <si>
    <t xml:space="preserve">Depuración de la cuenta 1424. Mesas de Trabajo con la Dirección Administrativa y Financiera y Liquidación del Contrato Interadministrativo No. 274 de 09/10/14 Informe de ejecución financiera y técnica e los Convenios No. 202 y 227 de 2013 y legalización de los bienes y/o servicios pactados. Comité de Sostenibilidad Contable
</t>
  </si>
  <si>
    <t>Cuenta Depurada y Liquidación del Contrato Interadministrativo No. 274 de 09/10/14 Informe - Actas de Comité con Informe Mensual Anexo</t>
  </si>
  <si>
    <t>Hallazgo 46  INFORME AUDITORIA VIGENCIA 2016   (Informe CGR junio 2017). Área Responsable: Administrativa y Financiera</t>
  </si>
  <si>
    <t>FILA_202</t>
  </si>
  <si>
    <t>47-2016</t>
  </si>
  <si>
    <t>Avances y Anticipos Entregados</t>
  </si>
  <si>
    <t>El saldo de la cuenta Avances y Anticipos Entregados por $52.920,2 millones presenta una sobreestimación por $4,232,1 millones, debido al no registro contable de la legalización de anticipos, correspondientes a los contratos de obra No. 217,218,219 de 2013 y 403 de 2014 y simultáneamente subestima en el mismo valor la cuenta Construcciones en Curso.</t>
  </si>
  <si>
    <t>Fortalecer la planeación, la gestión, seguimiento a la ejecución presupuestal  y contable mediante la revisión de procesos de Gestión Financiera y la programación mensual de sesiones del Comité de Sostenibilidad Contable</t>
  </si>
  <si>
    <t>Actualización de Procedimiento de Viáticos y control de entrega soporte documentales
Comité de Sostenibilidad Contable</t>
  </si>
  <si>
    <t>Procedimiento actualizado- Actas de Comité</t>
  </si>
  <si>
    <t>Se realizaron los registros contables, se anexan comprobantes contables.</t>
  </si>
  <si>
    <t>FILA_203</t>
  </si>
  <si>
    <t>48-2016</t>
  </si>
  <si>
    <t>Revelaciones en las Notas a los Estados Contables.</t>
  </si>
  <si>
    <t>Las Notas a los Estados Contables no cumplen con lo establecido en la resolución No. 357 de 2008: Inadecuada estructuración de las notas, Revelación insuficiente en las notas e Inconsistencia entre los valores de las notas y los saldos revelados.</t>
  </si>
  <si>
    <t>Procedimiento actualizado-Actas de Comité</t>
  </si>
  <si>
    <t>Las notas a los Estados Financieros con corte a 31 de diciembre de 2017 se presentaron junto con el balance de cierre establecida por la Contaduria general de la Nación. Resolución 706 de 2016.</t>
  </si>
  <si>
    <t>FILA_204</t>
  </si>
  <si>
    <t>49-2016</t>
  </si>
  <si>
    <t>Control Interno Contable</t>
  </si>
  <si>
    <t>La USPEC no cuenta con un Manual donde se describan las diferentes formas de desarrollar las actividades contables, asignación de responsabilidades y compromisos a los funcionarios que las ejecutan.</t>
  </si>
  <si>
    <t>FILA_205</t>
  </si>
  <si>
    <t>2 2017</t>
  </si>
  <si>
    <t>H 2 Hacinamiento en ERON Apartado, Pedregal, Itagüí y Bellavista: el INPEC reportó que a diciembre 31 de 2016 el hacinamiento en las cuatro cárceles evaluadas llegó al 87.45% debido a que por esta fecha la población carcelaria era de 10.297 internos, mientras que en su estructura carcelaria solo se podían albergar 5.493 personas</t>
  </si>
  <si>
    <t xml:space="preserve">Falta de gestión administrativa de las directivas del INPEC y de la USPEC, </t>
  </si>
  <si>
    <t>Realizar proyectos de generación de Cupos para la regional CENTRAL que impacten en la disminución del hacinamiento de los establecimientos de Apartado, Pedregal, Itagüí y Bellavista</t>
  </si>
  <si>
    <t>Planeación de las intervenciones a realizar para la generación de cupos .formulación del proyecto.ejecución de etapa precontractual.Ejecución de etapa contractual.ejecución de la obra de generación de cupos.Realizar mesas de trabajo con INPEC y Min Justica, a fin de buscar estrategias conjuntas enfocadas en la mitigación de la problemática de hacinamiento.</t>
  </si>
  <si>
    <t>4.DOCUMENTO EJECUCION DE LA OBRA(ACTA RECIBO)</t>
  </si>
  <si>
    <t>FILA_206</t>
  </si>
  <si>
    <t>6 2017</t>
  </si>
  <si>
    <t>H 6 Descanso Nocturno en el Centro Carcelario San Isidro se estableció que por las malas condiciones de infraestructura y sanitarias de algunos patios, la población carcelaria ha sido ubicada en los restantes patios, situando más internos de los que caben en cada celda, en detrimento de un espacio adecuado para su descanso.</t>
  </si>
  <si>
    <t xml:space="preserve">Deficiencias de infraestructura y sanitaria en el centro penitenciario, que no permite optimizar la utilización de las instalaciones, </t>
  </si>
  <si>
    <t>Realizar proyecto de mantenimiento para el  EPAMCAS POPAYAN, el cual incluya dentro de su alcance de contratación el mantenimiento a la infraestructura sanitaria de patios y celdas.</t>
  </si>
  <si>
    <t>Formulación del proyecto.ejecución de etapa precontractual.Ejecución de etapa contractual.ejecución de la obra de mantenimiento.Socialización con los establecimientos mencionados  el procedimiento establecido por la Dirección de infraestructura de la USPEC con el fin de que se garantice la inclusión de necesidades requeridas por cada establecimiento penitenciario.</t>
  </si>
  <si>
    <t>1. DOCUMENTO EVIDENCIA FORMULACION DEL PROYECTO DE MANTENIMIENTO  2.DOCUMENTO ETAPA PRECONTRACTUAL(CERTIFICADO ELABORACION ESTUDIOS PREVIOS)3.DOCUMENTO ETAPA CONTRACTUAL(ADJUDICACION CONTRATO) 4.DOCUMENTO EJECUCION DE LA OBRA (ACTA RECIBO) (ACTA RECIBO) 5.SOCIALIZACION DEL PROCEDIMIENTO ESTABLECIDO CON LA DIRECCION DE LOS ESTABLECIMIENTOS (ACTA)</t>
  </si>
  <si>
    <t>FILA_207</t>
  </si>
  <si>
    <t>9 2017</t>
  </si>
  <si>
    <t>H 9 Hacinamiento en patios, dormitorios y clasificación en EPMSC Huila: EPMSC Neiva, Garzón, la Plata y Pitalito; en los patios y pabellones, hombres y mujeres presenta hacinamiento, las internas sindicadas y condenadas se encuentran en el mismo patio; los ex miembros de la fuerza pública son ingresados en el mismo pabellón donde esta la población vulnerable (LGTBI, 3a Edad, indígena</t>
  </si>
  <si>
    <t>Falta de seguimiento, control y monitoreo por parte de la comisión de seguimiento del INPEC a las condiciones de reclusión y a la USPEC de construir o adecuar los centros de reclusión.</t>
  </si>
  <si>
    <t>Realizar proyectos de generación de Cupos para la regional CENTRAL que impacten en la disminución del hacinamiento de los establecimientos de NEIVA, GARZON, LA PLATA y PITALITO</t>
  </si>
  <si>
    <t>FILA_208</t>
  </si>
  <si>
    <t>11 2017</t>
  </si>
  <si>
    <t xml:space="preserve">H 11 Condenados y Sindicados-Nariño. EPMSC IPIALES se observa sindicados y condenados que comparten los mismos espacios de reclusión lo que va en contravía en las T-388 de 2013 y T-762-2015. Igual sucede con personas que ejercieron como miembros de la fuerza pública. </t>
  </si>
  <si>
    <t>Inexistencia de una infraestructura adecuada para el manejo carcelario,  incumplimiento de las estipulaciones de  las tutelas T-388 de 2013 y T-762-2015.</t>
  </si>
  <si>
    <t xml:space="preserve"> Realizar proyecto de ampliación del establecimiento EPMSC IPIALES que permita ampliar la capacidad de reclusión, con el fin de facilitar la clasificación por categorías de la PPL</t>
  </si>
  <si>
    <t>4.DOCUMENTO EJECUCION DE LA OBRA (ACTA RECIBO)</t>
  </si>
  <si>
    <t>FILA_209</t>
  </si>
  <si>
    <t>12 2017</t>
  </si>
  <si>
    <t>H 12 Hacinamiento-Complejo Carcelario Metropolitano de Cúcuta tenía un sobrecupo a 31 de diciembre de 2.016, de 1.294 internos, es decir, su capacidad estaba excedida en un 50,8%. EPMSC OCAÑA terminando la vigencia con un sobrecupo de 175 internos, representados en un 88,4% de hacinamiento</t>
  </si>
  <si>
    <t>Falta planeación, distribución y asignación de recursos financieros, técnicos y humanos suficientes y falta de atención por parte del Gobierno Nacional, el  INPEC y la USPEC.</t>
  </si>
  <si>
    <t xml:space="preserve"> Realizar proyectos de generación de Cupos para la regional ORIENTE que impacten en la disminución del hacinamiento de los establecimientos de CUCUTA</t>
  </si>
  <si>
    <t>1. DOCUMENTO EVIDENCIA FORMULACION DEL PROYECTO REGIONAL ORIENTE  2.DOCUMENTO ETAPA PRECONTRACTUAL(CERTIFICADO ELABORACION ESTUDIOS PREVIOS)3.DOCUMENTO ETAPA CONTRACTUAL(ADJUDICACION CONTRATO) 4.DOCUMENTO EJECUCION DE LA OBRA(ACTA DE RECIBO)</t>
  </si>
  <si>
    <t>FILA_210</t>
  </si>
  <si>
    <t>13 2017</t>
  </si>
  <si>
    <t>H 13 Ubicación de Internos en la EPMSC de Ocaña, no existe separación entre el personal privado de la libertad entre sindicados y condenados, debido a que a que solo existen 2 patios los cuales no permiten hacer la clasificación del personal, así mismo por encontrarse en estado de hacinamiento. Igualmente sucede con personas privadas de la libertad ex miembros de la fuerza pública</t>
  </si>
  <si>
    <t>Deficiencias de infraestructura del establecimiento carcelario que no permite tener un patio exclusivo para los sindicados Generando que se desatiendan derechos fundamentales a los internos sindicados.</t>
  </si>
  <si>
    <t xml:space="preserve"> Realizar proyectos de generación de Cupos para la regional ORIENTE que impacten en la disminución del hacinamiento del establecimiento EPMSC OCAÑA</t>
  </si>
  <si>
    <t>1. DOCUMENTO EVIDENCIA FORMULACION DEL PROYECTO REGIONAL ORIENTE  2.DOCUMENTO ETAPA PRECONTRACTUAL(CERTIFICADO ELABORACION ESTUDIOS PREVIOS)3.DOCUMENTO ETAPA CONTRACTUAL(ADJUDICACION CONTRATO) 4.DOCUMENTO EJECUCION DE LA OBRA(ACTA RECIBO)</t>
  </si>
  <si>
    <t>FILA_211</t>
  </si>
  <si>
    <t>14 2017</t>
  </si>
  <si>
    <t xml:space="preserve">H 14 HACINAMIENTO RM - Pereira y  EPMSC - Santa Rosa de Cabal: RM Pereira, se evidenció en la vigencia 2016 una capacidad de 305 internas y una población promedio de 310 internas, con  hacinamiento del 3.5%. Igualmente en EPMSC Santa Rosa  Cabal, se evidenció una capacidad de 159 internos y una población promedio de 250 internos, estableciéndose un hacinamiento del 57.23%. 
</t>
  </si>
  <si>
    <r>
      <t>Debido a la falta de planeación, distribución y asignación de recursos financieros, técnicos y humanos suficientes y falta de atención por parte del Gobierno Nacional, el INPEC y la USPEC</t>
    </r>
    <r>
      <rPr>
        <sz val="12"/>
        <rFont val="Arial Narrow"/>
        <family val="2"/>
      </rPr>
      <t>,</t>
    </r>
  </si>
  <si>
    <t>Realizar proyectos de generación de Cupos para la regional VIEJO CALDAS que impacten en la disminución del hacinamiento del establecimiento RM PEREIRA y EPMSC SANTA ROSA CABAL</t>
  </si>
  <si>
    <t>1. DOCUMENTO EVIDENCIA FORMULACION DEL PROYECTO REGIONAL VIEJO CALDAS QUE INPACTE EN EL DPTO RISARALDA  2.DOCUMENTO ETAPA PRECONTRACTUAL(CERTIFICADO ELABORACION ESTUDIOS PREVIOS)3.DOCUMENTO ETAPA CONTRACTUAL(ADJUDICACION CONTRATO) 4.DOCUMENTO EJECUCION DE LA OBRA (ACTA RECIBO)</t>
  </si>
  <si>
    <t>FILA_212</t>
  </si>
  <si>
    <t>18 2017</t>
  </si>
  <si>
    <r>
      <t>H 18</t>
    </r>
    <r>
      <rPr>
        <sz val="7"/>
        <rFont val="Arial Narrow"/>
        <family val="2"/>
      </rPr>
      <t xml:space="preserve"> </t>
    </r>
    <r>
      <rPr>
        <sz val="12"/>
        <rFont val="Arial Narrow"/>
        <family val="2"/>
      </rPr>
      <t>Hacinamiento COIBA: El Complejo Penitenciario y Carcelario de Ibagué- COIBA durante la vigencia 2016, a pesar de tener una capacidad de 4600 cupos presentó una cobertura real en promedio de 5354, lo que significó una sobrepoblación de 754 internos, que equivale al 16.4% con relación a su capacidad</t>
    </r>
  </si>
  <si>
    <t>Debido a que el INPEC no contó con una estrategia efectiva para disminuir la sobrepoblación que coadyuvara a no tener hacinamiento, a falta de infraestructura suficiente para alojar a la Población Privada de la Libertad, PPL</t>
  </si>
  <si>
    <t xml:space="preserve"> Realizar proyectos de generación de Cupos para la regional central  que impacten en la disminución del hacinamiento del establecimiento COIBA TOLIMA</t>
  </si>
  <si>
    <t xml:space="preserve"> 4.DOCUMENTO EJECUCION DE LA OBRA</t>
  </si>
  <si>
    <t>FILA_213</t>
  </si>
  <si>
    <t>20 2017</t>
  </si>
  <si>
    <t>H 20 Estructura física para preparacion de alimentos: En los establecimientos indicados, no se esta dando aplicación al art.7 de la resolucion 2674 de 2013, en lo que respecta a diseño y contruccion, convirtiendose en factor de riesgo para aparicion de enfermedades transmitidas por alimentos</t>
  </si>
  <si>
    <t>Falta de planeacion y continuidad en las actividades de mejoramiento en la estructura fisica, obligacion expresa a la USPEC de acuerdo a lo indicado en en Decreto 204 de 2016</t>
  </si>
  <si>
    <t>Realizar proyecto de mantenimiento para el  establecimiento RM Bogota, los cuales incluyan dentro de su alcance de contratación el mantenimiento a la infraestructura a las áreas de preparación de alimentos</t>
  </si>
  <si>
    <t>Formulación del proyecto.ejecución de etapa precontractual.Ejecución de etapa contractual.ejecución de las obra de mantenimiento.Socialización con los establecimientos mencionados  el procedimiento establecido por la Dirección de infraestructura de la USPEC para la formulación de proyectos de mantenimiento</t>
  </si>
  <si>
    <t>1. DOCUMENTO EVIDENCIA FORMULACION DEL PROYECTO DE MANTENIMIENTO  2.DOCUMENTO ETAPA PRECONTRACTUAL(CERTIFICADO ELABORACION ESTUDIOS PREVIOS)3.DOCUMENTO ETAPA CONTRACTUAL(ADJUDICACION CONTRATO) 4.DOCUMENTO EJECUCION DE LA OBRA (ACTA RECIBO) 5.SOCIALIZACION DEL PROCEDIMIENTO ESTABLECIDO CON LA DIRECCION DE LOS ESTABLECIMIENTOS (ACTA)</t>
  </si>
  <si>
    <t>FILA_214</t>
  </si>
  <si>
    <t>Realizar proyecto de mantenimiento para el  establecimiento EPAMSCAS Valledupar, los cuales incluyan dentro de su alcance de contratación el mantenimiento a la infraestructura a las áreas de preparación de alimentos</t>
  </si>
  <si>
    <t xml:space="preserve"> 4.DOCUMENTO EJECUCION DE LA OBRA (ACTA RECIBO)  5.SOCIALIZACION DEL PROCEDIMIENTO ESTABLECIDO CON LA DIRECCION DE LOS ESTABLECIMIENTOS (ACTA)</t>
  </si>
  <si>
    <t>FILA_215</t>
  </si>
  <si>
    <t>Realizar proyecto de mantenimiento para el  establecimiento EPMSC Chocontá, los cuales incluyan dentro de su alcance de contratación el mantenimiento a la infraestructura a las áreas de preparación de alimentos</t>
  </si>
  <si>
    <t>FILA_216</t>
  </si>
  <si>
    <t>Realizar proyecto de mantenimiento para el  establecimiento EPMSC Combita, los cuales incluyan dentro de su alcance de contratación el mantenimiento a la infraestructura a las áreas de preparación de alimentos</t>
  </si>
  <si>
    <t>FILA_217</t>
  </si>
  <si>
    <t>Realizar proyecto de mantenimiento para el  establecimiento La picota, los cuales incluyan dentro de su alcance de contratación el mantenimiento a la infraestructura a las áreas de preparación de alimentos</t>
  </si>
  <si>
    <t>FILA_218</t>
  </si>
  <si>
    <t>Realizar proyecto de mantenimiento para el  establecimiento EPC La Esperanza de Guaduas, los cuales incluyan dentro de su alcance de contratación el mantenimiento a la infraestructura a las áreas de preparación de alimentos</t>
  </si>
  <si>
    <t>FILA_219</t>
  </si>
  <si>
    <t>Realizar proyecto de mantenimiento para el  establecimiento  EPAMS Dorada, los cuales incluyan dentro de su alcance de contratación el mantenimiento a la infraestructura a las áreas de preparación de alimentos</t>
  </si>
  <si>
    <t>FILA_220</t>
  </si>
  <si>
    <t>Realizar proyecto de mantenimiento para el  establecimiento  EPC Puerto Boyacá, los cuales incluyan dentro de su alcance de contratación el mantenimiento a la infraestructura a las áreas de preparación de alimentos</t>
  </si>
  <si>
    <t>FILA_221</t>
  </si>
  <si>
    <t>Realizar proyecto de mantenimiento para el  establecimiento  EPC P Puerto Triunfo, los cuales incluyan dentro de su alcance de contratación el mantenimiento a la infraestructura a las áreas de preparación de alimentos</t>
  </si>
  <si>
    <t>3.DOCUMENTO ETAPA CONTRACTUAL(ADJUDICACION CONTRATO) 4.DOCUMENTO EJECUCION DE LA OBRA (ACTA RECIBO) 5.SOCIALIZACION DEL PROCEDIMIENTO ESTABLECIDO CON LA DIRECCION DE LOS ESTABLECIMIENTOS (ACTA)</t>
  </si>
  <si>
    <t>FILA_222</t>
  </si>
  <si>
    <t>Realizar proyecto de mantenimiento para el  establecimiento  EPMSC Acacias, los cuales incluyan dentro de su alcance de contratación el mantenimiento a la infraestructura a las áreas de preparación de alimentos</t>
  </si>
  <si>
    <t>FILA_223</t>
  </si>
  <si>
    <t>Realizar proyecto de mantenimiento para el  establecimiento  EPMSC Villavicencio, los cuales incluyan dentro de su alcance de contratación el mantenimiento a la infraestructura a las áreas de preparación de alimentos</t>
  </si>
  <si>
    <t>FILA_224</t>
  </si>
  <si>
    <t>21 2017</t>
  </si>
  <si>
    <t>H 21 Equipos, utensilios y Mobiliario para alimentos: En los establecimientos mencionados, no se esta dando aplicación al art. 8 de la resolución 2674 de 2013, en cuanto a las condiciones generales de los equipos y utensilios en el procesamiento, fabricación y preparación de alimentos.</t>
  </si>
  <si>
    <t>Falta de supervisión y seguimiento a los contratos de suministro de alimentos por parte de la USPEC, que no cumple con sus obligaciones de supervisión a dichos contratos, generando con su omisión un riesgo de sanción.</t>
  </si>
  <si>
    <t xml:space="preserve"> 4.DOCUMENTO EJECUCION DE LA OBRA (ACTA RECIBO) 5.SOCIALIZACION DEL PROCEDIMIENTO ESTABLECIDO CON LA DIRECCION DE LOS ESTABLECIMIENTOS (ACTA)</t>
  </si>
  <si>
    <t>FILA_225</t>
  </si>
  <si>
    <t xml:space="preserve">Visitas se supervisión para verificar el estado a nivel de infraestructura de los servicios de alimentación  a los establecimientos: EPAMSCAS Valledupar,EPMSC Combita,EPC La esperanza de guaduas, ,EPAMS Dorada, EP Puerto triunfo, EPMSC Acacias, CAMISERE Acacias Y EPMSC Villavicencio. </t>
  </si>
  <si>
    <t xml:space="preserve">Informe de supervisión  (plan de mejora), emitir requerimientos de acuerdo a la necesidad.
</t>
  </si>
  <si>
    <t>FILA_226</t>
  </si>
  <si>
    <t>22 2017</t>
  </si>
  <si>
    <t>H 22 Interventoría al suministro de Alimentos: Los centros de reclusión a cargo del INPEC, no cuentan con interventoría externa al desarrollo de los contratos de suministro de alimentos por parte de la USPEC, no dando cumplimiento lo establecido en el art. 83  la Ley 1474 de 2011.</t>
  </si>
  <si>
    <t>Falta de planeación y gestión por parte de la USPEC, para la continuidad a la supervisión de los contratos de suministro de alimentos.</t>
  </si>
  <si>
    <t xml:space="preserve">Intervención por parte de la USPEC a los servicios de alimentos de los establecimientos penitenciarias  a cargo del INPEC. </t>
  </si>
  <si>
    <t xml:space="preserve">Visitas se supervisión para verificar el estado a nivel de infraestructura de los servicios de alimentación a los establecimientos: RM Bogota, La modelo, La picota, EPAMSCAS Valledupar,EPMSC Combita, EPC la esperanza Guaduas,EPAMS Dorada, EP puerto triunfo, EPMSC Acacias,CAMISERE Acacias y EPMSC Villavicencio. </t>
  </si>
  <si>
    <t xml:space="preserve">Informe de supervisión de las visita realizadas y el posterior cumplimiento del plan de mejora derivado de la misma. </t>
  </si>
  <si>
    <t>FILA_227</t>
  </si>
  <si>
    <t>24 2017</t>
  </si>
  <si>
    <t xml:space="preserve">H 24  Servicio de Alimentación y Comedores: En los ERON de Apartado, Pedregal y la Paz, las unidades sanitarias no son suficientes, no están separadas del área de producción de alimentos, generando contaminación ambiental(incumplimiento a los arts.: 1 y 6 de la Resol: 2674 de 2013) En el EPCMS la Paz de Itagüí , el contratista no está cumpliendo con el objeto del contrato. </t>
  </si>
  <si>
    <t>Deficiencia en gestión administrativa por parte de la USPEC al evidenciarse que los diseños y sitios de los Establecimientos no fueron adoptados a las necesidades de los internos, con un alto riesgo de insalubridad.</t>
  </si>
  <si>
    <t>Realizar proyecto de mantenimiento para el  establecimiento  ERON de Apartado los cuales incluyan dentro de su alcance de contratación del mantenimiento a la infraestructura a las áreas de servicio de alimentación y comedores</t>
  </si>
  <si>
    <t>FILA_228</t>
  </si>
  <si>
    <t>Realizar proyecto de mantenimiento para el  establecimientos de Pedregal, los cuales incluyan dentro de su alcance de contratación del mantenimiento a la infraestructura a las áreas de servicio de alimentación y comedores</t>
  </si>
  <si>
    <t>FILA_229</t>
  </si>
  <si>
    <t>Realizar proyecto de mantenimiento para el  establecimientos de La paz, los cuales incluyan dentro de su alcance de contratación del mantenimiento a la infraestructura a las áreas de servicio de alimentación y comedores</t>
  </si>
  <si>
    <t>FILA_230</t>
  </si>
  <si>
    <t>Visitas se supervisión para verificar el cumplimiento de las obligaciones del comitente vendedor.</t>
  </si>
  <si>
    <t>FILA_231</t>
  </si>
  <si>
    <t>25 2017</t>
  </si>
  <si>
    <t>H 25 Servicio de Alimentación- Boyacá: No se esta garantizando a los PPL el acceso suficiente al agua, higiene, aseo y servicios básicos; evidenciándose deficiencias en gramajes de alimentos; Utensilios para preparación de alimentos, personal(nutricionista, Ing. de Alimentos y Auxiliares).</t>
  </si>
  <si>
    <t xml:space="preserve">Deficiencia de supervisión e interventoría a los contratos de suministro y distribución de Alimentos por parte de la USPEC, evidenciándose vulneración a los Derechos Humanos de los internos. </t>
  </si>
  <si>
    <t xml:space="preserve">Exigir al comitente vendedor cumplir con cada una de las obligaciones establecidas en numeral nueve (9) de la ficha técnica de negociación. </t>
  </si>
  <si>
    <t>Visitas de supervisión para verificar así el cumplimiento de las obligaciones del comitente vendedor a los establecimientos: Tunja, Sogamoso, Ramiriqui, Santa Rosa De Viterbo y Puerto Boyaca.</t>
  </si>
  <si>
    <t>Informe de supervisión  (plan de mejora), emitir requerimientos de acuerdo a la necesidad</t>
  </si>
  <si>
    <t>FILA_232</t>
  </si>
  <si>
    <t>26 2017</t>
  </si>
  <si>
    <t xml:space="preserve">H 26 Revisión de Procesos de Producción de Alimentos- Boyacá: Áreas no aptas para la preparación de alimentos al evidenciarse humedad en las áreas de producción y por ende en mal estado , sifones sin tapas que contribuyen a la contaminación de los alimentos Presencia de materias primas en bultos en el piso que dificultan la higiene, poniendo en riesgo la vida del interno  </t>
  </si>
  <si>
    <t>Falta de aplicación a lo estipulado en la Resolución 2674 , art.33</t>
  </si>
  <si>
    <t>Realizar proyecto de mantenimiento para el  establecimientos COMBITA, los cuales incluyan dentro de su alcance de contratación del mantenimiento a la infraestructura a las áreas de producción de alimentos.</t>
  </si>
  <si>
    <t>FILA_233</t>
  </si>
  <si>
    <t xml:space="preserve">acta de reuniòn </t>
  </si>
  <si>
    <t>FILA_234</t>
  </si>
  <si>
    <t>27 2017</t>
  </si>
  <si>
    <t>H 27 Equipos y Utensilios- Boyacá: se dificulta el proceso de cocción de los alimentos por no disponer de equipos adecuados - Mal estado, presentándose fallas en la higiene, alimentos expuestos al medio ambiente, facilitando la contaminación.</t>
  </si>
  <si>
    <t>Falta de cumplimiento a lo estipulado en la Resolución 2674 de 2013 , art.34</t>
  </si>
  <si>
    <t>FILA_235</t>
  </si>
  <si>
    <t>28 2017</t>
  </si>
  <si>
    <t>H 28 Recepción y Almacenamiento de Materias Primas- Cauca:Alimentos en mal estado al no cumplir con las normas indicadas para su almacenamiento (frijol en bultos, materias primas crudas como pollo y verduras en la misma unidad de frio.</t>
  </si>
  <si>
    <t xml:space="preserve">Falta de cumplimiento a lo estipulado en la Resolución 2674 de 2013. Falta de organización de los responsables - USPEC no ejerce la supervisión de los contratos de suministros de alimentos </t>
  </si>
  <si>
    <t xml:space="preserve">Programar visitas de supervisión para verificar así el cumplimiento de las obligaciones del comitente vendedor a los establecimiento:  EPMSC Popayan, RM Popayan, Bolivar Cauca, Santander de Quilichao y Silvia. </t>
  </si>
  <si>
    <t xml:space="preserve">acta de verificaciòn </t>
  </si>
  <si>
    <t>FILA_236</t>
  </si>
  <si>
    <t>29 2017</t>
  </si>
  <si>
    <t xml:space="preserve">H 29 Revisión de Procesos de Producción de Alimentos- Cauca: Se evidencia humedad en el área de producción de los alimentos por mal estado de las llaves que presentan boteo permanente, sifones sin tapas, contribuyendo a la proliferación de microorganismos que causan descomposición a los alimentos. No existe separación de áreas entre recepción y pre-proceso </t>
  </si>
  <si>
    <t>Realizar proyecto de mantenimiento para el  establecimientos Popayan los cuales incluyan dentro de su alcance de contratación del mantenimiento a la infraestructura a las áreas de producción de alimentos.</t>
  </si>
  <si>
    <t>FILA_237</t>
  </si>
  <si>
    <t xml:space="preserve">Visitas de supervisión para verificar así el cumplimiento de las obligaciones del comitente vendedor a los establecimiento:  EPMSC Popayan, RM Popayan, Bolivar Cauca, Santander de Quilichao y Silvia. </t>
  </si>
  <si>
    <t>FILA_238</t>
  </si>
  <si>
    <t>30 2017</t>
  </si>
  <si>
    <t xml:space="preserve">H 30 Equipos y Utensilios- Cauca: Se evidencian fallas en la higiene que produce riesgo para los manipuladores de los alimentos, al presentarse equipos de cocción en mal estado y por ende facilitando contaminación. </t>
  </si>
  <si>
    <t xml:space="preserve">Falta de cumplimiento a lo estipulado en la Resolución 2674 de 2013. Falta de organización de los responsables - USPEC no ejerce la supervisión de los contratos de suministros de alimentos. </t>
  </si>
  <si>
    <t>La USPEC realizara visitas de supervisión a los establecimientos penitenciarios y carcelarios de la regional occidente.</t>
  </si>
  <si>
    <t xml:space="preserve">La USPEC como supervisor de la operación de negociación de suministro alimentos se apoyará en la  Ficha técnica de Negociación anexo 9, para realizar las actividades tendientes a garantizar el óptimo estado de los equipos, utensilios y mobiliarios utilizados en la prestación de servicio de alimentos en:  EPMSC Popayan, RM Popayan, Bolivar Cauca, Santander de Quilichao y Silvia. </t>
  </si>
  <si>
    <t xml:space="preserve">Informe de supervisión (plan de mejora), emitir requerimientos de acuerdo a la necesidad
</t>
  </si>
  <si>
    <t>FILA_239</t>
  </si>
  <si>
    <t>31 2017</t>
  </si>
  <si>
    <t>H 31 Cumplimiento de los Menús, Gramajes del Suministro de Minutas a los Internos-Cauca: Al servir las porciones de cada alimento se presentan variaciones en la ración , ya que no todos los internos cuentan con un recipiente estándar - No hay control de la porción , generando malestar entre los internos.</t>
  </si>
  <si>
    <t>Falta de control y seguimiento estricto en el manejo de los alimentos a la empresa Sumialimentos por parte de la USPEC</t>
  </si>
  <si>
    <t xml:space="preserve">La USPEC como supervisor de la operación de negociación de suministro de alimentos se apoyará en la  Ficha técnica de Negociación anexo 9, para realizar las actividades tendientes a garantizar el óptimo estado de los equipos, utensilios y mobiliarios utilizados en la prestación de servicio de alimentos en:  EPMSC Popayan, RM Popayan, Bolivar Cauca, Santander de Quilichao y Silvia. </t>
  </si>
  <si>
    <t>FILA_240</t>
  </si>
  <si>
    <t>32 2017</t>
  </si>
  <si>
    <t>H 32 Comedores- Cauca: En el patio 1 del área de alta seguridad hay 217 reclusos que utilizan los mesones con sus respectivas bandas en cemento los cuales son utilizados como comedores, sin cumplir con las condiciones de higiene, siendo éstos, insuficientes; el personal que distribuye los alimentos no cuenta con guantes, toallas , gorras etc..</t>
  </si>
  <si>
    <t>Falta de seguimiento al contrato de suministro de alimentos por parte de la USPEC y guía insuficiente de manipulación de alimentos .</t>
  </si>
  <si>
    <t>Realizar proyecto de mantenimiento para el  establecimiento de popayan , los cuales incluyan dentro de su alcance la contratación del mantenimiento a la infraestructura a las áreas de consumo de alimentos.</t>
  </si>
  <si>
    <t>FILA_241</t>
  </si>
  <si>
    <t>La USPEC como supervisor de la operación de negociación de suministro de alimentos se apoyara en la  Ficha técnica de Negociación y sus anexos, para realizar las actividades tendientes a garantizar que los manipuladores cuenten con la dotación completa, a los establecimiento:  EPMSC Popayan, RM Popayan, Bolivar Cauca, Santander de Quilichao y Silvia</t>
  </si>
  <si>
    <t>FILA_242</t>
  </si>
  <si>
    <t>33 2017</t>
  </si>
  <si>
    <t>H 33  Capacitación -Cauca: No se tiene encuentra todas las precauciones y medidas preventivas necesarias para evitar la contaminación o deterioro de los alimentos- No hay capacitación en preparación de alimentos y bebidas que contribuya a mejorar la prestación, sabor, textura de los alimentos</t>
  </si>
  <si>
    <t>Falta de contratación de una empresa externa para la manipulación de los alimentos y practicas de higiene, no dando aplicación a la Resolución 2674 de 2013 Art 12.</t>
  </si>
  <si>
    <t xml:space="preserve">La USPEC como supervisor de negociación de suministro de alimentos se apoyara en la  Ficha técnica de Negociación y sus anexos, para realizar actividades para garantizar el cumplimient del comitente vendedor de planes y programas de obligatorio cumplimiento establecid en el documento de condiciones especiales en: EPMSC Popayan, RM Popayan, Bolivar Cauca, Santander de Quilichao y Silvia </t>
  </si>
  <si>
    <t>FILA_243</t>
  </si>
  <si>
    <t>34 2017</t>
  </si>
  <si>
    <t xml:space="preserve">H 34 Obligaciones Interventoría- Cauca: De acuerdo a los informes de interventoría en los meses de octubre a diciembre, se encontró que el contratista no cumple con sus obligaciones pactadas en la cláusula 2a. Numerales 2,5,6 y 7 del contrato. </t>
  </si>
  <si>
    <t>Falta de control y seguimiento permanente al contrato de interventoría suscrito entre la USPEC y la firma C&amp;M Consultores.</t>
  </si>
  <si>
    <t>Contemplar en la nueva contratación de interventoría el seguimiento a los tres tiempos de comida (desayuno, almuerzo y cena)  y coordinar con el INPEC la viabilidad de autorizar los correspondientes permisos de ingreso para verificar el tiempo de comida "Desayuno".</t>
  </si>
  <si>
    <t xml:space="preserve">La USPEC llevara a cabo los estudios previos para la contratación de una nueva interventoría y así llevar seguimiento a los tres tiempos de comida  a los establecimiento:  EPMSC Popayan, RM Popayan, Bolivar Cauca, Santander de Quilichao y Silvia. 
</t>
  </si>
  <si>
    <t>Estudios previos.</t>
  </si>
  <si>
    <t>FILA_244</t>
  </si>
  <si>
    <t>35 2017</t>
  </si>
  <si>
    <t>H 35 Estado Financiero del Contrato- Cauca: En la Cárcel de San Isidro de Popayán, se dan raciones bajas, no cumpliendo con lo indicado en el contrato con Sumialimentos; en los meses de diciembre de 2015 al 10 de octubre de 2016 se suministraron alimentos con precios superiores a los pactados en el contrato.</t>
  </si>
  <si>
    <t xml:space="preserve">Falta de control y seguimiento al contrato con Sumialimentos por parte de la USPEC, evidenciándose precios por encima de lo pactado en el contrato. </t>
  </si>
  <si>
    <t>La USPEC en cumplimiento de sus funciones ha realizado visitas de supervisión al servicio de alimentación de San Isidro Popayán, en las cuales no se han reportado gramajes por debajo de lo estipulado en la minuta patrón. Sin embargo se realizara seguimiento a este servicio con el fin de garantizar el suministro de  los gramajes a la PPL.</t>
  </si>
  <si>
    <t xml:space="preserve">La USPEC realizara visita de supervisión a los establecimientos de con el fin de verificar el cumplimiento de los gramajes establecidos en la minuta patrón de la FTN,estos son:  EPMSC Popayan, RM Popayan, Bolivar Cauca, Santander de Quilichao y Silvia. </t>
  </si>
  <si>
    <t>Informe de supervisión (plan de mejora), emitir requerimientos de acuerdo a la necesidad</t>
  </si>
  <si>
    <t>FILA_245</t>
  </si>
  <si>
    <t>36 2017</t>
  </si>
  <si>
    <t>H 36 Supervisión e Interventoría- Cauca: La USPEC adicionó el contrato 351 de 2015 de alimentación, hasta abril de 2017 para atender el establecimiento carcelario de Alta y Mediana Seguridad de Popayán, reclusión de mujeres de Popayán, Bolívar Cauca, Santander de Quilichao y Silvia Cauca; sin ampliacion de Interventoria, quedando 4 meses desprotegido el contrato.</t>
  </si>
  <si>
    <t>Los contratos no garantizan a la USPEC -INPEC el cumplimiento de los principios de economía, transparencia y objetividad , afectando el objeto del contrato. No aplicación a la Ley 80 de 1993 Art 32; ley 1474 de 2011 art.83 y ley 1150 de 2007.</t>
  </si>
  <si>
    <t>La USPEC realizara visita de supervision a los establecimientos mencionados pertenecientes a la regional Occidente</t>
  </si>
  <si>
    <t>La USPEC realizara visita de supervision en cada uno de los establecimientos mencionados con el fin de verificar el cumplimiento de las obligaciones y condiciones de parte del comitente vendedor en el suministro de alimentos a la PPL definidos en la Ficha Tecnica de Negociacion y sus anexos</t>
  </si>
  <si>
    <t xml:space="preserve">
Informe de supervisión  (plan de mejora), emitir requerimientos de acuerdo a la necesidad
</t>
  </si>
  <si>
    <t>FILA_246</t>
  </si>
  <si>
    <t>37 2017</t>
  </si>
  <si>
    <t xml:space="preserve">H 37  Alimentación para la atención de los internos en la EPMSC de la Plata: El patio de internas no cuenta con comedores para consumir los alimentos estos lo realizan en el patio, el rancho donde se preparan los alimentos se encuentra en deplorable estado, la bodega donde se almacenan los granos, tubérculos y abarrotes tiene filtraciones, expuesta a roedores y bichos.
</t>
  </si>
  <si>
    <t xml:space="preserve">Deficiencias de supervisión de parte de USPEC al control y seguimiento a la ejecución del contrato por el Comité de entrega de calidad y entrega de alimentos que deterioran la calidad y valores nutricionales de los alimentos y por ende afectar significativamente la salud de los internos. </t>
  </si>
  <si>
    <t>Realizar proyecto de mantenimiento para el  establecimiento de EPMSC la Plata , el cual incluya dentro de su alcance, la contratación del mantenimiento a la infraestructura a las áreas de consumo de alimentos.</t>
  </si>
  <si>
    <t>FILA_247</t>
  </si>
  <si>
    <t>La USPEC realizara visita de supervision en el establecimiento mencionado perteneciente a la regional Central</t>
  </si>
  <si>
    <t>La USPEC realizara visita de supervision en en el establecimiento mencionad con el fin de verificar el cumplimiento de las obligaciones y condiciones de parte del comitente vendedor en el suministro de alimentos a la PPL definidos en la Ficha Tecnica de Negociacion y sus anexos</t>
  </si>
  <si>
    <t>FILA_248</t>
  </si>
  <si>
    <t>38 2017</t>
  </si>
  <si>
    <t>H 38  Contrato de Suministro de Alimentación- Santander:De acuerdo a visita practicada al EPMSC B/manga, se pudo evidenciar que la ración diaria–almuerzo,  los días febrero 10 y 13, no contenía los componentes alimentarios estipulados en la minuta;  contratos No. 356 de 23 de Diciembre de 2015  y 357 de 2015 con la Unión Temporal Alimentos MACSOL y Proalimentos Liber SAS respectivamente</t>
  </si>
  <si>
    <t xml:space="preserve">Falta de seguimiento y control en el cumplimiento de los menús contratados con los suministrados, lo cual atenta contra la dignidad de los internos, frente al consumo de alimentos nutritivos, así como el pago de las raciones sin el cumplimiento de lo pactado contractualmente. </t>
  </si>
  <si>
    <t>La USPEC realizara visita de supervision en el establecimiento mencionado perteneciente a la regional Oriente</t>
  </si>
  <si>
    <t xml:space="preserve">
Informe de supervisión  (plan de mejora), emitir requerimientos de acuerdo a la necesidad.
</t>
  </si>
  <si>
    <t>FILA_249</t>
  </si>
  <si>
    <t>39 2017</t>
  </si>
  <si>
    <t>H 39 Programa de Alimentación COIBA:La USPEC suscribió contrato 359 de 2015 con EMPSENAL, cuyo objeto fue suministrar el servicio alimentación, por ración, paralos internos que se encuentran a cargo del  INPEC en los ERON, en los centros de reclusión militar y/o en las estaciones de policía; el suministro presento insuficiencias en condiciones higienicas y demas.</t>
  </si>
  <si>
    <t>Falta de mecanismos de control por parte del INPEC, la USPEC y el Contratista en los procesos de preparación y distribución de las raciones alimenticias; lo que generó que se afectara la calidad del servicio de alimentación prestada.</t>
  </si>
  <si>
    <t>La USPEC realizara visita de supervision en en el establecimiento mencionado con el fin de verificar el cumplimiento de las obligaciones y condiciones de parte del comitente vendedor en el suministro de alimentos a la PPL definidos en la Ficha Tecnica de Negociacion y sus anexos</t>
  </si>
  <si>
    <t>FILA_250</t>
  </si>
  <si>
    <t>40 2017</t>
  </si>
  <si>
    <t xml:space="preserve">H 40 Programa de Alimentación EPMSCJP- Espinal: La USPEC suscribió contrato 359 de 2015 con l EMPSENAL, cuyo objeto fue suministrar alimentación, por el sistema de ración, para la atención de los internos que se encuentran a cargo del INPEC en los establecimientos de reclusión del orden nacional en los centros de reclusión militar y/o en las estaciones de policía </t>
  </si>
  <si>
    <t xml:space="preserve">Falta de mecanismos de control por parte del INPEC, la USPEC y el Contratista en los procesos de preparación y distribución de las raciones alimenticias; lo que generó que se afectara la calidad del servicio de alimentación prestada.
</t>
  </si>
  <si>
    <t>FILA_251</t>
  </si>
  <si>
    <t>41 2017</t>
  </si>
  <si>
    <t>H 41 Estructura física para preparación de alimentos. Las áreas destinadas en los establecimientos mencionados, para la preparación de alimentos para la PPL no cuentan con una infraestructura con condiciones adecuadas que permitan el aseo, desinfección y eliminación de aguas contaminadas; situación que se convierte en factor de riesgo para la aparición de Enfermedades.</t>
  </si>
  <si>
    <t xml:space="preserve">Falta de planeación y continuidad en las actividades de mejoramiento, construcción y mantenimiento de la infraestructura física de dichas áreas en los centros de reclusión, por tratarse de una obligación expresa de la USPEC de acuerdo con lo preceptuado por Decreto 204 de 2016.  </t>
  </si>
  <si>
    <t>Realizar proyecto de mantenimiento para el  establecimiento de RM Bogotá que incluya dentro de su alcance, El mantenimiento a la infraestructura a las áreas de consumo de alimentos.</t>
  </si>
  <si>
    <t>FILA_252</t>
  </si>
  <si>
    <t>Realizar proyecto de mantenimiento para el  establecimiento de EPAMSCAS Valledupar , que incluya dentro de su alcance, El mantenimiento a la infraestructura a las áreas de consumo de alimentos.</t>
  </si>
  <si>
    <t>FILA_253</t>
  </si>
  <si>
    <t>Realizar proyecto de mantenimiento para el  establecimiento de  EPMSC Chocanta , que incluya dentro de su alcance, El mantenimiento a la infraestructura a las áreas de consumo de alimentos.</t>
  </si>
  <si>
    <t>FILA_254</t>
  </si>
  <si>
    <t>Realizar proyecto de mantenimiento para el  establecimiento de  Combita , que incluya dentro de su alcance, El mantenimiento a la infraestructura a las áreas de consumo de alimentos.</t>
  </si>
  <si>
    <t>FILA_255</t>
  </si>
  <si>
    <t>Realizar proyecto de mantenimiento para el  establecimiento de  La picota , que incluya dentro de su alcance, El mantenimiento a la infraestructura a las áreas de consumo de alimentos.</t>
  </si>
  <si>
    <t xml:space="preserve"> 4.DOCUMENTO EJECUCION DE LA OBRA (ACTA RECIBO) (ACTA RECIBO) 5.SOCIALIZACION DEL PROCEDIMIENTO ESTABLECIDO CON LA DIRECCION DE LOS ESTABLECIMIENTOS (ACTA)</t>
  </si>
  <si>
    <t>FILA_256</t>
  </si>
  <si>
    <t>Realizar proyecto de mantenimiento para el  establecimiento de   EPC La Esperanza de Guaduas , que incluya dentro de su alcance, El mantenimiento a la infraestructura a las áreas de consumo de alimentos.</t>
  </si>
  <si>
    <t>FILA_257</t>
  </si>
  <si>
    <t>Realizar proyecto de mantenimiento para el  establecimiento de   EPAMS Dorada , que incluya dentro de su alcance, El mantenimiento a la infraestructura a las áreas de consumo de alimentos.</t>
  </si>
  <si>
    <t>FILA_258</t>
  </si>
  <si>
    <t>Realizar proyecto de mantenimiento para el  establecimiento de    EPC Puerto Boyacá , que incluya dentro de su alcance, El mantenimiento a la infraestructura a las áreas de consumo de alimentos.</t>
  </si>
  <si>
    <t>FILA_259</t>
  </si>
  <si>
    <t>Realizar proyecto de mantenimiento para el  establecimiento de    EPC Puerto triunfo , que incluya dentro de su alcance, El mantenimiento a la infraestructura a las áreas de consumo de alimentos.</t>
  </si>
  <si>
    <t>4.DOCUMENTO EJECUCION DE LA OBRA (ACTA RECIBO) 5.SOCIALIZACION DEL PROCEDIMIENTO ESTABLECIDO CON LA DIRECCION DE LOS ESTABLECIMIENTOS (ACTA)</t>
  </si>
  <si>
    <t>FILA_260</t>
  </si>
  <si>
    <t>Realizar proyecto de mantenimiento para el  establecimiento de   EPMSC Acacias , que incluya dentro de su alcance, El mantenimiento a la infraestructura a las áreas de consumo de alimentos.</t>
  </si>
  <si>
    <t>FILA_261</t>
  </si>
  <si>
    <t>Realizar proyecto de mantenimiento para el  establecimiento de  CAMISERE Acacias , que incluya dentro de su alcance, El mantenimiento a la infraestructura a las áreas de consumo de alimentos.</t>
  </si>
  <si>
    <t>FILA_262</t>
  </si>
  <si>
    <t>Realizar proyecto de mantenimiento para el  establecimiento de  Villavicencio , que incluya dentro de su alcance, El mantenimiento a la infraestructura a las áreas de consumo de alimentos.</t>
  </si>
  <si>
    <t>FILA_263</t>
  </si>
  <si>
    <t xml:space="preserve">42 2017 </t>
  </si>
  <si>
    <t xml:space="preserve">H 42 Infraestructura servicios de salud. La infraestructura física de los establecimientos mencionados en el hallazgo, se encuentra deteriorada, con presencia de humedad, pintura en paredes y techos en mal estado, servicios sanitarios dañados, puertas inservibles e instalaciones eléctricas en mal estado entre otras situaciones. </t>
  </si>
  <si>
    <t xml:space="preserve">Falta de gestión en la contratación de los servicios de mantenimiento de infraestructura de las áreas de sanidad, de los establecimientos de reclusión donde se garantice un servicio en óptimas condiciones a la población privada de la libertad, y sin riesgo para el personal de salud, conforme a lo establecido en el literal b del artículo 2 de la Ley 87 de 1993. </t>
  </si>
  <si>
    <t>Realizar proyecto de mantenimiento para los  establecimiento de EC -PAS-PMS-JP Bogotá,  el incluya dentro de su alcance, el mantenimiento a la infraestructura a las áreas de sanidad.</t>
  </si>
  <si>
    <t>FILA_264</t>
  </si>
  <si>
    <t>Realizar proyecto de mantenimiento para el  establecimiento deEPAMSCAS Valledupar, el incluya dentro de su alcance, el mantenimiento a la infraestructura a las áreas de sanidad.</t>
  </si>
  <si>
    <t>FILA_265</t>
  </si>
  <si>
    <t>Realizar proyecto de mantenimiento para el  establecimiento de, EPMSC Chocante, el incluya dentro de su alcance, el mantenimiento a la infraestructura a las áreas de sanidad.</t>
  </si>
  <si>
    <t>FILA_266</t>
  </si>
  <si>
    <t>Realizar proyecto de mantenimiento para el  establecimiento de EPMSC Combita, el incluya dentro de su alcance, el mantenimiento a la infraestructura a las áreas de sanidad.</t>
  </si>
  <si>
    <t>FILA_267</t>
  </si>
  <si>
    <t>Realizar proyecto de mantenimiento para el  establecimiento de la picota , el incluya dentro de su alcance, el mantenimiento a la infraestructura a las áreas de sanidad.</t>
  </si>
  <si>
    <t>FILA_268</t>
  </si>
  <si>
    <t>Realizar proyecto de mantenimiento para el  establecimiento de la Esperanza de guaduas , el incluya dentro de su alcance, el mantenimiento a la infraestructura a las áreas de sanidad.</t>
  </si>
  <si>
    <t>FILA_269</t>
  </si>
  <si>
    <t>Realizar proyecto de mantenimiento para el  establecimiento de EPC Puerto Boyaca , el incluya dentro de su alcance, el mantenimiento a la infraestructura a las áreas de sanidad.</t>
  </si>
  <si>
    <t>FILA_270</t>
  </si>
  <si>
    <t>Realizar proyecto de mantenimiento para el  establecimiento de EPAMS Dorada , el incluya dentro de su alcance, el mantenimiento a la infraestructura a las áreas de sanidad.</t>
  </si>
  <si>
    <t>FILA_271</t>
  </si>
  <si>
    <t>Realizar proyecto de mantenimiento para el  establecimiento de Puerto triunfo , el incluya dentro de su alcance, el mantenimiento a la infraestructura a las áreas de sanidad.</t>
  </si>
  <si>
    <t>FILA_272</t>
  </si>
  <si>
    <t>Realizar proyecto de mantenimiento para el  establecimiento de EPMSC ACACIAS , el incluya dentro de su alcance, el mantenimiento a la infraestructura a las áreas de sanidad.</t>
  </si>
  <si>
    <t>FILA_273</t>
  </si>
  <si>
    <t>Realizar proyecto de mantenimiento para el  establecimiento de CAMISERE Acacias , el incluya dentro de su alcance, el mantenimiento a la infraestructura a las áreas de sanidad.</t>
  </si>
  <si>
    <t>FILA_274</t>
  </si>
  <si>
    <t>Realizar proyecto de mantenimiento para el  establecimiento de EPMSC Villavicencio , el incluya dentro de su alcance, el mantenimiento a la infraestructura a las áreas de sanidad.</t>
  </si>
  <si>
    <t>FILA_275</t>
  </si>
  <si>
    <t xml:space="preserve">43 2017 </t>
  </si>
  <si>
    <t xml:space="preserve">H 43 Instalaciones Eléctricas. En visita al EPMSC MEDELLÍN BELLAVISTA, se inspeccionaron las redes eléctricas de patios, celdas y pabellones, encontrándose en deficiente estado las cajillas eléctricas que carecen de tapas, existen cables eléctricos expuestos sin recubrimiento, también existen numerosas derivaciones para las celdas que no cumplen con las exigencias requeridas.  </t>
  </si>
  <si>
    <t xml:space="preserve">Situación que se presenta por falta de mantenimiento y adecuación de la infraestructura, la cual le corresponde a la Unidad de Servicios Penitenciarios y Carcelarios USPEC. Lo que genera riesgo en las instalaciones eléctricas del establecimiento y puede causar eventos como cortocircuitos y desencadenar incendios, falta de iluminación y daños en equipos. </t>
  </si>
  <si>
    <t>Realizar proyecto de mantenimiento para los  establecimiento de EPMSC MEDELLIN BELLAVISTA, el cual incluya dentro de su alcance, la contratación del mantenimiento a las redes eléctricas.</t>
  </si>
  <si>
    <t>FILA_276</t>
  </si>
  <si>
    <t xml:space="preserve">44 2017 </t>
  </si>
  <si>
    <t xml:space="preserve">H 44 Infraestructura. En visitas realizadas a varios centros carcelarios se evidenció en algunos casos vulnerabilidad sísmica de la estructura, deterioro de condiciones sanitarias, lavaderos deteriorados, placas sin impermeabilizar, no existe red hidráulica de emergencia, falta de mantenimiento de las redes hidrosanitarias y eléctricas entre otras.  </t>
  </si>
  <si>
    <t xml:space="preserve">Las anteriores situaciones, se presenta por la falta de gestión de la USPEC para el mantenimiento de las instalaciones de los  ERON, lo que genera riesgos para la integridad física de los internos y del personal de custodia y vigilancia, constatando  que no existen condiciones adecuadas para un verdadero proceso de rehabilitación. </t>
  </si>
  <si>
    <t>Realizar proyecto de mantenimiento para los  establecimiento de EPMSC MEDELLIN BELLAVISTA, , el cual incluya dentro de su alcance, las situaciones presentadas en el hallazgo</t>
  </si>
  <si>
    <t>FILA_277</t>
  </si>
  <si>
    <t>Realizar proyecto de mantenimiento para los  establecimiento de APARTADO, , el cual incluya dentro de su alcance, las situaciones presentadas en el hallazgo</t>
  </si>
  <si>
    <t>FILA_278</t>
  </si>
  <si>
    <t>Realizar proyecto de mantenimiento para los  establecimiento de ITAGUI, , el cual incluya dentro de su alcance, las situaciones presentadas en el hallazgo</t>
  </si>
  <si>
    <t>FILA_279</t>
  </si>
  <si>
    <t>Realizar proyecto de mantenimiento para los  establecimiento de PEDREGAL, , el cual incluya dentro de su alcance, las situaciones presentadas en el hallazgo</t>
  </si>
  <si>
    <t>FILA_280</t>
  </si>
  <si>
    <t xml:space="preserve">45 2017 </t>
  </si>
  <si>
    <t>H 45 Sala de Fisioterapia. El área de fisioterapia y sus equipos en EPMSC MEDELLIN BELLAVISTA, se encuentran subutilizados toda vez que no se cuenta con un profesional para atender a los internos.</t>
  </si>
  <si>
    <t>Lo anterior se presenta por deficiencias administrativas del nivel central de la USPEC, generando riesgos en la atención en salud de la población penitencia y costos al establecimiento carcelario.</t>
  </si>
  <si>
    <t>Requerir al consorcio fondo de atencion en salud - PPL 2017, dar cumplimiento a los obligaciones dervidadas del Contrato de Fiducia Mercantil 331 de 2016, dando cumplimiento a lo establecido en el articulo 49 de la CN.</t>
  </si>
  <si>
    <t>-Desde la supervisión del contrato de Fiducia se reiterará la necesidad contratación de los perfiles complementarios con persona jurídica.</t>
  </si>
  <si>
    <t xml:space="preserve"> Oficio de solicitud-Seguimiento a Respuesta de fiduprevisora</t>
  </si>
  <si>
    <t>FILA_281</t>
  </si>
  <si>
    <t xml:space="preserve">46 2017 </t>
  </si>
  <si>
    <t xml:space="preserve">H 46 Uso de Ascensor Sanidad. Se constató en visita realizada a EPMSC MEDELLÍN BELLAVISTA, que el ascensor quedo fuera de servicio. A la fecha no ha sido puesto en funcionamiento y se encuentra inutilizado a pesar de ser de gran utilidad para los pacientes con dificultades de desplazamiento, porque los consultorios donde deben acudir los internos se encuentran ubicados en un sótano. </t>
  </si>
  <si>
    <t xml:space="preserve">Situación que se presenta por deficiencias de gestión por parte de la USPEC que es el ente encargado de la contratación y mantenimiento del mismo. Lo que puede conllevar a una gestión antieconómica, conforme a los términos consagrados en la Ley 610 de 2000, con el riesgo de daño total del ascensor y pérdida de la funcionalidad para lo cual fue adquirido. </t>
  </si>
  <si>
    <t xml:space="preserve">Realizar proyecto para la contratación del mantenimiento correctivo y preventivo de los establecimientos que tengas ascensores, el cual incluya el establecimiento de EPMSC MEDELLIN BELLAVISTA. </t>
  </si>
  <si>
    <t>FILA_282</t>
  </si>
  <si>
    <t xml:space="preserve">47 2017 </t>
  </si>
  <si>
    <t>H 47 Instalaciones Físicas. En Boyacá el rancho  o cocina está  bastante deteriorado falta pintura, presenta humedad, fugas de agua y el piso del área del peladero sin enchapar. Deterioro en el área de sanidad y deficiente servicio de duchas en los pabellones. Aparatos sanitarios de las celdas sin suministro de agua y de patios sin sistemas de descarga. Los sifones no presentan rejillas.</t>
  </si>
  <si>
    <t xml:space="preserve">Carencia de un mantenimiento preventivo  oportuno a las instalaciones del Centro de Reclusión, lo que impide que las personas privadas de la libertad que allí se albergan tengan un lugar digno donde dormir, comer, realizar sus necesidades fisiológicas, tener visitas conyugales e íntimas, ejercer actividades de recreación, de formación y de resocialización, en condiciones dignas. </t>
  </si>
  <si>
    <t>Realizar proyecto de mantenimiento para los  establecimiento de Combita, el cual incluya dentro de su alcance, la contratación del mantenimiento de las situaciones presentadas en el hallazgo.</t>
  </si>
  <si>
    <t>FILA_283</t>
  </si>
  <si>
    <t>Realizar proyecto de mantenimiento para los  establecimiento de Santa Rosa de Viterbo el cual incluya dentro de su alcance, la contratación del mantenimiento de las situaciones presentadas en el hallazgo.</t>
  </si>
  <si>
    <t>FILA_284</t>
  </si>
  <si>
    <t>47 2017</t>
  </si>
  <si>
    <t xml:space="preserve">Exigir al comitente vendedor cumplir con cada una de las obligaciones establecidas en numeral nueve (9) de la ficha tecnica de negociacion. </t>
  </si>
  <si>
    <t>Visitas se supervision para verificar el cumplimiento de las obligaciones del comitente vendedor.</t>
  </si>
  <si>
    <t xml:space="preserve">Informes de supervisión de las visitas realizadas y requerimientos de ser necesario  </t>
  </si>
  <si>
    <t>FILA_285</t>
  </si>
  <si>
    <t xml:space="preserve">48 2017 </t>
  </si>
  <si>
    <t xml:space="preserve">H 48 Estado del Establecimiento (Rancho). En Cauca el sitio de preparación y almacenamiento de alimentos es antihigiénico; donde se preparan y almacenan los alimentos no cumple con las condiciones sanitarias; las instalaciones de agua tienen fuga permanente y las instalaciones físicas y sanitarias del sitio donde se preparan los alimentos se encuentran en malas condiciones. </t>
  </si>
  <si>
    <t xml:space="preserve">Falta de controles y medidas de la USPEC, la firma interventora, la Secretaria de Salud Municipal y la entidad ambiental. Lo que afecta directamente a los internos que están recluidos en la Cárcel San Isidro de Popayán. </t>
  </si>
  <si>
    <t>Realizar proyecto de mantenimiento para los  establecimiento de San Isidro Popayán el cual incluya dentro de su alcance, la contratación del mantenimiento del área del rancho</t>
  </si>
  <si>
    <t>FILA_286</t>
  </si>
  <si>
    <t xml:space="preserve">49 2017 </t>
  </si>
  <si>
    <t xml:space="preserve">H 49 Deficiencias en Infraestructura Locativa EPMSC Tierralta. Estas situaciones evidencian deficiencias y los internos  recluidos se encuentran expuestos a condiciones inapropiadas.  </t>
  </si>
  <si>
    <t xml:space="preserve">Inadecuado cuidado y conservación de las instalaciones del establecimiento, con lo cual no se estaría dando cumplimiento a un trato digno de acuerdo a los protocolos de derechos humanos para el tratamiento de personal privado de la libertad. </t>
  </si>
  <si>
    <t>Realizar proyecto de mantenimiento para el  establecimiento de TIERRA ALTA basados en la priorización de necesidades que establezca el establecimiento, el cumplimiento a las ordenes judiciales y el presupuesto disponible para la ejecución.</t>
  </si>
  <si>
    <t>FILA_287</t>
  </si>
  <si>
    <t xml:space="preserve">50 2017 </t>
  </si>
  <si>
    <t xml:space="preserve">H 50 Mantenimiento infraestructura EPMSC Huila. En los establecimientos penitenciarios de Neiva, Pitalito, La Plata y Garzón encontramos en algunos casos  infraestructura antigua y deteriorada, los lavaderos requieren mantenimiento y mejoramiento; las Instalaciones eléctricas son inseguras y artesanales; la oficina administrativa presenta desprendimiento de techo, entre otros. </t>
  </si>
  <si>
    <t xml:space="preserve">Falta de  planear y ejecutar la USPEC obras para mantenimiento preventivo, ocasionando que la infraestructura se vea expuesta a un mayor grado de deterioro y por consiguiente demande más recursos para su mantenimiento, contrariando el principio de eficiencia que rige la actuación administrativa, generando riesgos al sufrir accidentes que atenten con la integridad física de los internos. </t>
  </si>
  <si>
    <t>Realizar proyecto de mantenimiento para el  establecimiento de Neiva los cuales involucren dentro de su alcance la intervención de lavaderos, instalaciones eléctricas y oficina administrativa  .</t>
  </si>
  <si>
    <t>FILA_288</t>
  </si>
  <si>
    <t>Realizar proyecto de mantenimiento para el  establecimiento de  Pitalito, los cuales involucren dentro de su alcance la intervención de lavaderos, instalaciones eléctricas y oficina administrativa  .</t>
  </si>
  <si>
    <t>FILA_289</t>
  </si>
  <si>
    <t>Realizar proyecto de mantenimiento para el  establecimiento de  Garzon, los cuales involucren dentro de su alcance la intervención de lavaderos, instalaciones eléctricas y oficina administrativa  .</t>
  </si>
  <si>
    <t>FILA_290</t>
  </si>
  <si>
    <t>Realizar proyecto de mantenimiento para el  establecimiento de  La Plata, los cuales involucren dentro de su alcance la intervención de lavaderos, instalaciones eléctricas y oficina administrativa  .</t>
  </si>
  <si>
    <t>FILA_291</t>
  </si>
  <si>
    <t xml:space="preserve">51 2017 </t>
  </si>
  <si>
    <t xml:space="preserve">H 51 Red Eléctrica. En Nariño las redes eléctricas, han sido desviadas de sus ductos originales y el servicio se presta a través de redes aéreas, expuestas y sin protección de ningún tipo, creando una condición insegura, más aún cuando esto se presenta incluso en zonas húmedas, generando riesgos eléctricos que se establecen en el reglamente eléctrico de instalaciones eléctricas RETIE. </t>
  </si>
  <si>
    <t xml:space="preserve">Se encontraron instalaciones insuficientes como fuentes de iluminación inexistente o defectuosa, en contraposición a las normas de instalaciones eléctricas vigentes, reduciendo la calidad del servicio y poniendo en peligro la integridad de los internos. </t>
  </si>
  <si>
    <t xml:space="preserve">Realizar proyecto de mantenimiento para los  establecimiento de Nariño los cuales involucren dentro de su alcance la intervención de instalaciones eléctricas </t>
  </si>
  <si>
    <t>FILA_292</t>
  </si>
  <si>
    <t xml:space="preserve">52 2017 </t>
  </si>
  <si>
    <t xml:space="preserve">H 52 Estado de Infraestructura-Nariño Falta de mantenimiento de aparatos hidráulicos, sanitarios y redes eléctricas, que se transmiten a acabados de superficies como paredes y pisos. Taponamiento de bajantes de aguas lluvias que han generado humedades y  deficiencias en muros y cielos rasos, ya que no se evacúa el agua almacenada en los canales recolectores. </t>
  </si>
  <si>
    <t xml:space="preserve">No se encontró un programa de mantenimiento de infraestructura que establezca las necesidades (crecientes o decrecientes) e inversiones y solicitudes que se hayan atendido en relación con las deficiencias detectadas. Deteriorándose con esto las condiciones de comodidad y salubridad de los internos y del personal de guardia. </t>
  </si>
  <si>
    <t>Realizar proyecto de mantenimiento para los  establecimiento de Nariño los cuales involucren dentro de su alcance la intervención de   aparatos hidráulicos, sanitarios y redes eléctricas</t>
  </si>
  <si>
    <t>FILA_293</t>
  </si>
  <si>
    <t xml:space="preserve">53 2017 </t>
  </si>
  <si>
    <t xml:space="preserve">H 53 Nueva Edificación-Nariño La construcción nueva no cuenta con disponibilidad de servicios públicos de agua potable y alcantarillado y solo incrementa las necesidades insatisfechas de la construcción existente. Los diseños no tienen en cuenta áreas de recreación y exposición al aire libre como dice la reglamentación internacional sobre centros de privación de la libertad entre otros. </t>
  </si>
  <si>
    <t xml:space="preserve">Se adelantan obras y actividades sin presencia ni control de interventoría, convirtiéndose en un riesgo al construir una obra que no cuenta con disponibilidad de servicios básicos, y podría ser una edificación sin funcionalidad alguna pese a la enorme inversión realizada. </t>
  </si>
  <si>
    <t>Socialización del proyecto  a fin de  transmitir las especificaciones del tipo de proyecto y las acciones planteadas  para la subsanación de algunas situaciones enunciadas en el hallazgo presentadas durante la ejecución de la obra.</t>
  </si>
  <si>
    <t xml:space="preserve">Verificar la acciones especificas que subsanan cada uno de las situaciones presentadas en el hallazgo .Socializar el proyecto de ampliación del establecimiento de IPIALES con la Dirección del establecimiento, incluyendo las acciones adelantadas para subsanar las situaciones presentadas en el hallazgo.Incluir Etapa de verificación Preconstructiva antes de iniciar la ejecución de la obra </t>
  </si>
  <si>
    <t>1.RELACION DE VERIFICACION DE ACCIONES REALIZADAS QUE SUBSANAN SITUACIONES PRESENTADAS 2.ACTA DE SOCIALIZACION DE PROYECTO 3,PROCEDIMIENTOS CON ETAPA PRECONSTRUCTIVA INCLUIDA</t>
  </si>
  <si>
    <t>FILA_294</t>
  </si>
  <si>
    <t xml:space="preserve">54 2017 </t>
  </si>
  <si>
    <t xml:space="preserve">H 54 Incumplimiento del objeto contractual, en la EPMSC de Ocaña. (IP). El contrato de obra N° 184 de 2015 no se debió pagar en su totalidad porque existe incumplimiento en una parte de las obligaciones contractuales, como la impermeabilización en capa sencilla y algunos acabados de cubierta entre otros. </t>
  </si>
  <si>
    <t xml:space="preserve">Falta de seguimiento y control a los procesos contractuales, debido a la no implementación de adecuados mecanismos de control en la ejecución, supervisión e interventoría, que no permitieron advertir el cumplimiento de las obligaciones constitucionales y legales de los contratistas, situación que puede afectar el patrimonio de la entidad. </t>
  </si>
  <si>
    <t>Realizar una estrategia que involucre un conjunto de actividades a fin de maximizar el control  de la supervisión de los contratos de obra e interventoría</t>
  </si>
  <si>
    <t>Solicitar a la interventoría del contrato  la verificación de las situaciones presentadas en el hallazgo y la justificación del recibo a satisfacción de la obra.Realizar capacitaciones enfocadas en concientizar a los supervisores de contratos la importancia de sus responsabilidades dentro del desarrollo de los proyectos..incluir el detalle de las responsabilidades de la  supervisión dentro de los procedimientos estandarizados por la dirección de infraestructura...</t>
  </si>
  <si>
    <t>1.REMISION DE SOLICITUD A LA INTERVENTORIA DE LAS SITUACIONES PRESENTADAS EN EL HALLAZGO 2.ACTA DE CAPACITACION 3.PROCEDIMIENTO CON RESPONSABILIDADES DE SUPERVICION INCLUIDAS</t>
  </si>
  <si>
    <t>FILA_295</t>
  </si>
  <si>
    <t xml:space="preserve">55 2017 </t>
  </si>
  <si>
    <t xml:space="preserve">H 55 Infraestructura Física. En el EPMSC Armenia, EPMSC Calarcá y la Reclusión de mujeres de Armenia, se evidenciaron problemas de avanzado estado de deterioro en la infraestructura física, relacionados con la falta de mantenimiento, como filtraciones de agua, agrietamiento en garitas, no se dispone de un sitio adecuado para visitas conyugales, entre otros. </t>
  </si>
  <si>
    <t xml:space="preserve">Deficiencias en la priorización de necesidades de mantenimiento y remodelación de la infraestructura y desatención por parte de la USPEC a las solicitudes remitidas por la Dirección del Establecimiento, lo que puede poner en riesgo la vida e integridad del personal interno, de guardia y asistencial, así como la dignidad y salubridad de los internos dada su situación de vulnerabilidad. </t>
  </si>
  <si>
    <t>Realizar proyecto de mantenimiento para el  establecimientos de  Reclusión de mujeres de Armenia  con el fin de satisfacer las necesidades expuestas en el hallazgo</t>
  </si>
  <si>
    <t>Formulación del proyecto.ejecución de etapa precontractual.Ejecución de etapa contractual.ejecución de las obra de mantenimiento.Socialización con los establecimientos mencionados  el procedimiento establecido por la Dirección de infraestructura, con el fin de que se garantice la inclusión de necesidades requeridas por cada establecimiento penitenciario. .</t>
  </si>
  <si>
    <t>FILA_296</t>
  </si>
  <si>
    <t>Realizar proyecto de mantenimiento para el establecimientos de EPMSC Armenia, a  con el fin de satisfacer las necesidades expuestas en el hallazgo</t>
  </si>
  <si>
    <t>FILA_297</t>
  </si>
  <si>
    <t>Realizar proyecto de mantenimiento para el establecimientos de EPMSC Calarca, a  con el fin de satisfacer las necesidades expuestas en el hallazgo</t>
  </si>
  <si>
    <t>FILA_298</t>
  </si>
  <si>
    <t xml:space="preserve">56 2017 </t>
  </si>
  <si>
    <t xml:space="preserve">H 56 Infraestructura y Servicios Públicos RM Pereira. Se evidenciaron deficiencias de infraestructura, condiciones sanitarias y servicios públicos tales como: deterioro y falta de mantenimiento en el rancho, área de sanidad, deficiencia en los cerramientos perimetrales, baterías sanitarias en mal estado, cerramiento de celdas con puertas, problemas en suministro de agua entre otros. </t>
  </si>
  <si>
    <t xml:space="preserve">Falta planeación, distribución y asignación de recursos financieros, técnicos y humanos suficientes por parte de la USPEC, ocasionando que se desatiendan derechos fundamentales a las internas debido las precarias condiciones de infraestructura y el servicio público de agua potable. </t>
  </si>
  <si>
    <t xml:space="preserve">Realizar proyecto de mantenimiento para el  establecimientos de RM PEREIRA  con el fin de satisfacer las necesidades expuestas en el hallazgo </t>
  </si>
  <si>
    <t xml:space="preserve"> 3.DOCUMENTO ETAPA CONTRACTUAL(ADJUDICACION CONTRATO)4.DOCUMENTO EJECUCION DE LA OBRA (ACTA RECIBO) 5.SOCIALIZACION DEL PROCEDIMIENTO ESTABLECIDO CON LA DIRECCION DE LOS ESTABLECIMIENTOS (ACTA)</t>
  </si>
  <si>
    <t>FILA_299</t>
  </si>
  <si>
    <t>56 2017</t>
  </si>
  <si>
    <t>FILA_300</t>
  </si>
  <si>
    <t xml:space="preserve">57 2017 </t>
  </si>
  <si>
    <t xml:space="preserve">H 57 Infraestructura y Servicios Públicos EPMSC Santa Rosa de Cabal. Se evidenciaron deficiencias de infraestructura, condiciones sanitarias y servicios públicos en el área de sanidad, celdas, deterioro de baños, no tiene tanques de reserva de agua potable, se requiere acondicionar áreas de trabajo social y rancho, las garitas no cumplen especificaciones técnicas, entre otros.  </t>
  </si>
  <si>
    <t xml:space="preserve">Falta planeación, distribución y asignación de recursos financieros, técnicos y humanos suficientes por parte de la USPEC, ocasionando que se desatiendan derechos fundamentales a los internos debido las precarias condiciones de infraestructura. </t>
  </si>
  <si>
    <t xml:space="preserve">Realizar proyecto de mantenimiento para el  establecimiento de EPMSC santa rosa de cabal  con el fin de satisfacer las necesidades expuestas en el hallazgo </t>
  </si>
  <si>
    <t>FILA_301</t>
  </si>
  <si>
    <t xml:space="preserve">58 2017 </t>
  </si>
  <si>
    <t xml:space="preserve">H 58 Infraestructura de los Establecimientos Carcelarios. En los establecimientos mencionados se evidenciaron deficiencias como UTE en mal estado, falta de puertas, duchas y baños semidestruidas, instalaciones eléctricas inseguras y artesanales, placas con filtraciones de agua, riesgo de colapso de muro, grietas en paredes entre otros. </t>
  </si>
  <si>
    <t xml:space="preserve">Falta de una gestión eficiente de los recursos, que conllevan a situación precarias de insalubridad y afecta las condiciones dignas en la vida de las personas privadas de la libertad. </t>
  </si>
  <si>
    <t>Realizar proyecto de mantenimiento para el  establecimiento de Bucaramanga con el fin de satisfacer las necesidades expuestas en el hallazgo</t>
  </si>
  <si>
    <t>FILA_302</t>
  </si>
  <si>
    <t>Realizar proyecto de mantenimiento para el  establecimiento de  EPMSC Barrancabermeja con el fin de satisfacer las necesidades expuestas en el hallazgo</t>
  </si>
  <si>
    <t>FILA_303</t>
  </si>
  <si>
    <t>Realizar proyecto de mantenimiento para el  establecimiento de EPMSC San Vicente de Chucuri con el fin de satisfacer las necesidades expuestas en el hallazgo</t>
  </si>
  <si>
    <t>formulación del proyecto.ejecución de etapa precontractual.Ejecución de etapa contractual.ejecución de las obra de mantenimiento.Socialización con los establecimientos mencionados  el procedimiento establecido por la Dirección de infraestructura, con el fin de que se garantice la inclusión de necesidades requeridas por cada establecimiento penitenciario. .</t>
  </si>
  <si>
    <t>FILA_304</t>
  </si>
  <si>
    <t xml:space="preserve">59 2017 </t>
  </si>
  <si>
    <t xml:space="preserve">H 59 Estado de las Duchas en la Cárcel Modelo Bucaramanga. Se evidenció en algunos patios varias duchas  fuera de servicio, otras se encuentra solamente el espacio donde estaba instalada la ducha, en otras la llave de cierre no sirve y un alto porcentaje presentan fuga de agua las 24 horas del día lo que genera un aumento del valor de la factura. </t>
  </si>
  <si>
    <t xml:space="preserve">Debilidad en los controles administrativos y de salud, por falta de mantenimiento en las duchas, al hacinamiento de recluso de los diferentes patios afectados por sobre cupo, lo que trae como consecuencia que la calidad de vida de los reclusos se vea afectada, además que la entidad tenga que asumir posibles sobrecostos en la factura del servicio de agua. </t>
  </si>
  <si>
    <t>Realizar proyecto de mantenimiento para los  establecimiento de Modelo Bucaramanga con el fin de satisfacer las necesidades expuestas en el hallazgo y adicionalmente socializar los procedimientos establecidos desde la USPEC para que las necesidades requeridas sean incluidas dentro de la formulación de los proyectos de mantenimiento.</t>
  </si>
  <si>
    <t>FILA_305</t>
  </si>
  <si>
    <t xml:space="preserve">60 2017 </t>
  </si>
  <si>
    <t xml:space="preserve">H 60 Área de Sanidad del EPMSC Bucaramanga. Se evidenció que la obra no está en uso y no posee una estación de energía para su funcionamiento, pese a las necesidades críticas que presenta actualmente el establecimiento por problemas de salud, por lo cual la atención se está prestando en un sitio que no tiene las condiciones de salubridad, ni cumple los protocolos de sanidad establecidos. </t>
  </si>
  <si>
    <t xml:space="preserve">Falta de una planeación que contemple todos los requerimientos para la puesta en marcha de la obra realizada, lo cual ha generado un impacto negativo en la atención de necesidades básicas en salud de la población privada de la libertad. </t>
  </si>
  <si>
    <t>Realizar un proyecto de mantenimiento para la dotación y puesta en marcha de la planta eléctrica del área de sanidad de  EPMSC Bucaramanga. Adicionalmente generar estrategias para la inclusión de la totalidad de requerimientos de los proyectos en una sola contratación.</t>
  </si>
  <si>
    <t>FILA_306</t>
  </si>
  <si>
    <t>60 2017</t>
  </si>
  <si>
    <t>H 60 Área de Sanidad del EPMSC Bucaramanga. Se evidenció que la obra no está en uso y no posee una estación de energía para su funcionamiento, pese a las necesidades críticas que presenta actualmente el establecimiento por problemas de salud, por lo cual la atención se está prestando en un sitio que no tiene las condiciones de salubridad, ni cumple los protocolos de sanidad establecidos.</t>
  </si>
  <si>
    <t xml:space="preserve">Supervisión en sitio del proceso para la entrega de medicamentos.  </t>
  </si>
  <si>
    <t>Informes de supervisión de las visitas realizadas  -Requerimiento y seguimineto a la respuesta de la Fiduprevisora</t>
  </si>
  <si>
    <t>FILA_307</t>
  </si>
  <si>
    <t xml:space="preserve"> Desde la supervisión del contrato de Fiducia se reiterará la necesidad contratación de los perfiles complementarios con persona jurídica.                                      </t>
  </si>
  <si>
    <t>Oficio de solicitud-Seguimiento a Respuesta de fiduprevisora</t>
  </si>
  <si>
    <t>FILA_308</t>
  </si>
  <si>
    <t xml:space="preserve">61 2017 </t>
  </si>
  <si>
    <t xml:space="preserve">H 61 Comedores. El EPMSC Bucaramanga, no cuenta con zona de comedores necesarios para la población privada de la libertad y se constató que los comedores existentes en los patios 2, 5 y 6 son mesones que se encuentran en mal estado y no son suficientes para los internos. Igual situación se evidenció en el EPMSC Barrancabermeja, donde no existen comedores para la PPL. </t>
  </si>
  <si>
    <t xml:space="preserve">Falta de gestión eficiente de recursos por parte de la USPEC a los establecimientos Penitenciarios y carcelarios mencionados, contraviniendo lo ordenado en la Sentencia y afectando las condiciones mínimas de dignidad humana de los PPL. </t>
  </si>
  <si>
    <t xml:space="preserve">Realizar proyecto de mantenimiento para los  establecimiento de Modelo Bucaramanga con el fin de satisfacer las necesidades expuestas en el hallazgo </t>
  </si>
  <si>
    <t>FILA_309</t>
  </si>
  <si>
    <t xml:space="preserve">Realizar proyecto de mantenimiento para los  establecimiento de Barrancabermeja con el fin de satisfacer las necesidades expuestas en el hallazgo </t>
  </si>
  <si>
    <t>FILA_310</t>
  </si>
  <si>
    <t xml:space="preserve">62 2017 </t>
  </si>
  <si>
    <t xml:space="preserve">H 62 Infraestructura Coiba. No contó con obra de infraestructura ni con mantenimiento en sus instalaciones a pesar de las necesidades y recomendaciones inmediatas realizadas como: deterioro infraestructura en el bloque 1, deficiencias en suministro de agua, mal funcionamiento de baterías sanitarias, no existen trampas de grasa, deficiencias en red eléctrica entre otros. </t>
  </si>
  <si>
    <t>Falta de gestión de la USPEC, en el mantenimiento, entrega de la nueva infraestructura y que no haya entregado obras de optimización que mejoren el suministro de agua,  para atender las necesidades básicas de la PPL.</t>
  </si>
  <si>
    <t xml:space="preserve">Realizar proyecto de mantenimiento para los  establecimiento de COIBA con el fin de satisfacer las necesidades expuestas en el hallazgo </t>
  </si>
  <si>
    <t>FILA_311</t>
  </si>
  <si>
    <t xml:space="preserve">63 2017 </t>
  </si>
  <si>
    <t xml:space="preserve">H 63 Infraestructura EPMSCJP Espinal. No contó con obra de infraestructura ni con mantenimiento en sus instalaciones a pesar de las siguientes necesidades:  Unos pabellones no cuentan con red contraincendios, falta de construcción del área de aislamiento en salud, infraestructura en mal estado, falta de mantenimiento en garitas, en baños, duchas y áreas comunes entre otras. </t>
  </si>
  <si>
    <t xml:space="preserve">Falta de gestión de la USPEC, en asignar los recursos financieros para el mantenimiento de las obras pendientes en la EPMSCJP; lo que genera problemas hidrosanitarios, problemas de salubridad, riesgos de seguridad interna y externa. </t>
  </si>
  <si>
    <t xml:space="preserve">Realizar proyecto de mantenimiento para los  establecimiento de EPMSCJP Espinal en el fin de satisfacer las necesidades expuestas en el hallazgo </t>
  </si>
  <si>
    <t>FILA_312</t>
  </si>
  <si>
    <t xml:space="preserve">64 2017 </t>
  </si>
  <si>
    <t xml:space="preserve">H 64 Infraestructura Nueva Centro Penitenciario Espinal. Esta obra estaba proyectada para ser entregadas en mayo de 2016 y no se entregó al INPEC porque había obras inconclusas, en el segundo piso se filtra el agua al primer piso, por falta la impermeabilización, obras que no se han terminado como es el proceso de la cometida del gas, por lo tanto no se pueden ingresar internos. </t>
  </si>
  <si>
    <t xml:space="preserve">Falta de gestión, deficiencia de planeación y falencias presentadas en el Centro Penitenciario por parte de la USPEC; lo que genera que la estructura nueva no cuente con  logística suficiente para atender los servicios Penitenciarios. </t>
  </si>
  <si>
    <t xml:space="preserve">Verificar la acciones especificas que subsanan cada uno de las situaciones presentadas en el hallazgo .Socializar el proyecto de ampliación del establecimiento de Espinal con la Dirección del establecimiento, incluyendo las acciones adelantadas para subsanar las situaciones presentadas en el hallazgo.Incluir Etapa de verificación reconstructiva antes de iniciar la ejecución de la obra </t>
  </si>
  <si>
    <t>FILA_313</t>
  </si>
  <si>
    <t>65 2017</t>
  </si>
  <si>
    <t xml:space="preserve">H 65 Mantenimiento de Equipos Médicos:En los establecimientos RM Bogotá, Bogotá, COMEB, Valledupar, Chocontá, Combita,  Guaduas, Dorada, Pto Boyacá,  Pto Triunfo, Acacias, V/cencio los equipos médicos no han recibido el mantenimiento preventivo y correctivo; es el caso de unidades odontológicas, equipos de órganos, equipos para rayos X, dificultando el trabajo médico profesional </t>
  </si>
  <si>
    <t>Falta de planeación y gestión en la contratación de los servicios técnicos de mantenimiento de los equipos médicos que garanticen un servicio en óptimas condiciones y debilidades en, los mecanismos de control interno, conforme a lo establecido en el literal b del artículo 2º de la Ley 87 de 1993.</t>
  </si>
  <si>
    <t xml:space="preserve">Diagnostico mantenimiento correctivo y preventivo de biomédicos a nivel nacional.  </t>
  </si>
  <si>
    <t>La USPEC en coordinación con el INPEC, realizaran recopilación de inventario, verificación estado de equipos, estudio y análisis, para realizar diagnostico en cuanto al mantenimiento preventivo y correctivo de los equipos y coordinar Fonade celebracion del respectivo contrato.</t>
  </si>
  <si>
    <t>Informe diagnóstico y Contrato.</t>
  </si>
  <si>
    <t>FILA_314</t>
  </si>
  <si>
    <t>66 2017</t>
  </si>
  <si>
    <t xml:space="preserve">H 66 Personal de Salud: En RM Bogotá, Valledupar, Chocontá, EC  Bogotá, Combita, Guaduas, Dorada, Pto Boyacá, Pto Triunfo, Acacias, V/cencio y otros se estableció que no cuentan con profesionales  en Terapia Física, auxiliares de farmacia, auxiliares de radiología y auxiliares de archivo, debiendo destinar personal asistencial en la atención de internos, como auxiliares de enfermería </t>
  </si>
  <si>
    <t>Falta de gestión en la adquisición de personal, para realizar las actividades de atención de farmacia; se presentan debilidades en la Supervisión que debe ejercer la USPEC en desarrollo de los contratos de fiducia  363 de 2015 y 331 de 2016</t>
  </si>
  <si>
    <t xml:space="preserve">Desde la supervisión del contrato de Fiducia se reiterará la necesidad contratación de los perfiles complementarios con persona jurídica.                                      </t>
  </si>
  <si>
    <t>FILA_315</t>
  </si>
  <si>
    <t>68 2017</t>
  </si>
  <si>
    <t xml:space="preserve">H 68 servicioSalud Extramural:El Consorcio que prestó servicios de salud en MEDELLÍN, lo presto de forma intermitente; tardó 2 meses en autorizar citas con especialistas; Sanidad no cuenta con personal, las autorizaciones de hospitalización tardaron de 20 a 25 días; la contratación para   salud mental solo fue con un psiquiatra; el laboratorio se contrato desde jul/2016; </t>
  </si>
  <si>
    <t xml:space="preserve">Deficiencias de gestión de la USPEC y el Consejo Directivo del Fondo Nacional de Salud, </t>
  </si>
  <si>
    <t xml:space="preserve">Desde la supervisión del contrato de Fiducia se reiterará la necesidad contratación de los perfiles complementarios con persona jurídica.  </t>
  </si>
  <si>
    <t xml:space="preserve"> Oficio de solicitud-Seguimiento a Respuesta de fiduprevisora   </t>
  </si>
  <si>
    <t>FILA_316</t>
  </si>
  <si>
    <t>Realizar visitas a las diferentes regiones del país,para realizar acercamientos con las IPSs que puden cubrir la prestación intreral intramular en salud mental</t>
  </si>
  <si>
    <t xml:space="preserve">  Oficio de solicitud-Seguimiento a Respuesta de fiduprevisora</t>
  </si>
  <si>
    <t>FILA_317</t>
  </si>
  <si>
    <t>Oficiar por parte de la USPEC al Consorcio, para que les comunique a las IPS y OPS a presentar sus cuentas y facturas dentro de los tiempos oportunos y con el lleno de todos los requisitos necesarios para el pago.</t>
  </si>
  <si>
    <t xml:space="preserve">    Oficio y comunicaciones               </t>
  </si>
  <si>
    <t>FILA_318</t>
  </si>
  <si>
    <t>69 2017</t>
  </si>
  <si>
    <t>H 69 Sistema de afiliación de la población Carcelaria: Se evidenció que desde el 1 de febrero de 2015, la salud de las personas privadas de la libertad (PPL) del EPMSC MEDELLÍN BELLAVISTA no cuentan con asegurador EPS, ni con un prestador IPS como lo determina la prestación del servicio de salud en Colombia.</t>
  </si>
  <si>
    <r>
      <t>Deficiencias de gestión administrativa por parte de la USPEC y al Consejo Directivo del Fondo Nacional de Salud</t>
    </r>
    <r>
      <rPr>
        <sz val="12"/>
        <rFont val="Arial Narrow"/>
        <family val="2"/>
      </rPr>
      <t xml:space="preserve"> </t>
    </r>
  </si>
  <si>
    <t>Continuación de la prestación del servicio por medio del consorcio PPL.     Reiterar al consorcio la contratación del servicio extramural geo referenciada.</t>
  </si>
  <si>
    <t>Oficio de solicitud y seguimiento a la respuesta.</t>
  </si>
  <si>
    <t>FILA_319</t>
  </si>
  <si>
    <t>70 2017</t>
  </si>
  <si>
    <t>H 70 Condiciones mínimas de prestación del servicio de salud: ERON Apartado, Pedregal, Itagüí:  las áreas de sanidad no tienen zona de atención prioritaria, stock medicamentos; no cuenta con personal multidisciplinario en salud; en el ingreso de internos no se realizan exámenes psicológicos y el psiquiátricos; no hay mantenimiento preventivo/ correctivo de equipos biomédico, entre otros</t>
  </si>
  <si>
    <t xml:space="preserve">Falta de gestión administrativa de la Unidad de Servicios de los Centros Penitenciarios y Carcelarios - USPEC, con el riesgo de no dar cumplimiento a lo ordenado por la Corte Constitucional en la tutela T-762 de 2015. </t>
  </si>
  <si>
    <t>Requerir al consorcio fondo de atención en salud - PPL 2017, dar cumplimiento a los obligaciones derivadas del Contrato de Fiducia Mercantil 331 de 2016, dando cumplimiento a lo establecido en el articulo 49 de la CN.</t>
  </si>
  <si>
    <t>Supervisión en sitio del proceso para la entrega de medicamentos.</t>
  </si>
  <si>
    <t>Informes de supervisión de las visitas realizadas y requerimiento a la quien corresponda.</t>
  </si>
  <si>
    <t>FILA_320</t>
  </si>
  <si>
    <t xml:space="preserve">Desde la supervisión del contrato de Fiducia se reiterará la necesidad contratación de los perfiles complementarios con persona jurídica.                                  </t>
  </si>
  <si>
    <t>FILA_321</t>
  </si>
  <si>
    <t xml:space="preserve">                                                              Reiteración al consorcio a cerca de la contratación del servicio extramural geo referenciada.</t>
  </si>
  <si>
    <t>Oficio de solicitud y seguimiento a la respuesta</t>
  </si>
  <si>
    <t>FILA_322</t>
  </si>
  <si>
    <t>71 2017</t>
  </si>
  <si>
    <t>H 71 Prestación servicio de salud–EPC Sta Rosa Viterbo:El servicio médico y odontológico presentan deficiencias;falta de medicamentos, tensiómetros, instrumental básico para odontología,entre otros; mora en tratamientos,citas médicas y hospitalarias; carencia de profesionales en psicología, trabajo social; las internas no tienen citología; otorgamiento de citas en medicina especializada</t>
  </si>
  <si>
    <t>Incumplimiento objeto contractual y deficiencias en el sistema de supervisión e interventoría.</t>
  </si>
  <si>
    <t xml:space="preserve"> 1.Supervisión en sitio del proceso para la entrega de medicamentos.</t>
  </si>
  <si>
    <t>Informes de supervisión de las visitas realizadas y requerimiento a la quien corresponda</t>
  </si>
  <si>
    <t>FILA_323</t>
  </si>
  <si>
    <t xml:space="preserve">2.Desde la supervisión del contrato de Fiducia se reiterará la necesidad contratación de los perfiles complementarios con persona jurídica.                 </t>
  </si>
  <si>
    <t>FILA_324</t>
  </si>
  <si>
    <t xml:space="preserve">                                                                   3.Reiteración al consorcio a cerca de la contratación del servicio extramural geo referenciada.</t>
  </si>
  <si>
    <t>FILA_325</t>
  </si>
  <si>
    <t>72 2017</t>
  </si>
  <si>
    <t xml:space="preserve">H 72  Precariedad servicio de salud en EPMSC Huila-La Plata:insuficiente personal medico; suministro de medicamentos e insumos odontológicos inoportuno e incompleto; almacenamiento de medicamentos inadecuado; en atención extemural dificultad en autorizaciones para especialidades y procedimientos; </t>
  </si>
  <si>
    <t>Falta de gestión administrativa El Ministerio de Salud y Protección Social y de la Unidad de Servicios Penitenciarios y Carcelarios (Uspec) a garantizar el acceso a los servicios de salud en condiciones oportunas, adecuadas, eficientes y continuas</t>
  </si>
  <si>
    <t xml:space="preserve">Supervisión en sitio del proceso para la entrega de medicamentos. </t>
  </si>
  <si>
    <t>FILA_326</t>
  </si>
  <si>
    <t xml:space="preserve">Desde la supervisión del contrato de Fiducia se reiterará la necesidad contratación de los perfiles complementarios con persona jurídica.     </t>
  </si>
  <si>
    <t>FILA_327</t>
  </si>
  <si>
    <r>
      <t xml:space="preserve">Falta de gestión administrativa </t>
    </r>
    <r>
      <rPr>
        <i/>
        <sz val="11"/>
        <rFont val="Arial Narrow"/>
        <family val="2"/>
      </rPr>
      <t xml:space="preserve">El Ministerio de Salud y Protección Social </t>
    </r>
    <r>
      <rPr>
        <sz val="11"/>
        <rFont val="Arial Narrow"/>
        <family val="2"/>
      </rPr>
      <t>y de la Unidad de Servicios Penitenciarios y Carcelarios (Uspec) a garantizar el acceso a los servicios de salud en condiciones oportunas, adecuadas, eficientes y continuas</t>
    </r>
  </si>
  <si>
    <t xml:space="preserve">                                                               Reiteración al consorcio a cerca de la contratación del servicio extramural geo referenciada.</t>
  </si>
  <si>
    <t>FILA_328</t>
  </si>
  <si>
    <t>73 2017</t>
  </si>
  <si>
    <t>H 73 Demora entrega de medicamentos - ERON Cúcuta:El suministro de medicamentos e insumos odontologicos se realizó de manera intermitente debido a que el Fondo de Atención en Salud PPL, realizo el envío demanera tardía e incompletos</t>
  </si>
  <si>
    <t xml:space="preserve">Falta de planeación y la asignación de recursos oportunos para mejorar la prestación del servicio de salud </t>
  </si>
  <si>
    <r>
      <t>Reuniones mensual</t>
    </r>
    <r>
      <rPr>
        <sz val="11"/>
        <color rgb="FFFF0000"/>
        <rFont val="Arial Narrow"/>
        <family val="2"/>
      </rPr>
      <t xml:space="preserve"> </t>
    </r>
    <r>
      <rPr>
        <sz val="11"/>
        <rFont val="Arial Narrow"/>
        <family val="2"/>
      </rPr>
      <t>entre INPEC, USPEC y CONSORCIO a fin de buscar estrategias de mejoramiento mutuo y contínuo, desde la solicitud racional de los pedidos hasta la entrega de los mismos.</t>
    </r>
  </si>
  <si>
    <t>Actas de reunión y seguimiento a los compromisos</t>
  </si>
  <si>
    <t>FILA_329</t>
  </si>
  <si>
    <t xml:space="preserve">
Supervision en sitio del proceso para la entrega de medicamentos
</t>
  </si>
  <si>
    <t>FILA_330</t>
  </si>
  <si>
    <t>74 2017</t>
  </si>
  <si>
    <t>H 74 Unidad odontológica-Centro Penitenciario  Mocoa: la prestación de los servicios odontológicos no tienen las condiciones de calidad requeridas dadas las precarias condiciones del equipo puesto a su disposición.</t>
  </si>
  <si>
    <t>Falta de recursos por parte del INPEC para dar solución oportuna a esta problemática, lo que contribuye a ahondar al deterioro de las condiciones de salud de los pacientes y a la vulneración de sus derechos.</t>
  </si>
  <si>
    <t xml:space="preserve">Realizar proyecto de mantenimiento para el establecimiento de Centro Penitenciario y Carcelario de alta seguridad de Mocoa el cual incluya en su alcance de contratación el mantenimiento del área del consultorio de odontología </t>
  </si>
  <si>
    <t>FILA_331</t>
  </si>
  <si>
    <t>La USPEC en coordinación con el INPEC, realizaran recopilación de inventario, verificación estado de equipos, estudio y análisis, para realizar diagnostico en cuanto al mantenimiento preventivo y correctivo de los equipos y coordinar Fonade celebracion del respectivo contrato</t>
  </si>
  <si>
    <t>Informe diagnóstico y Contrato</t>
  </si>
  <si>
    <t>FILA_332</t>
  </si>
  <si>
    <t>75 2017</t>
  </si>
  <si>
    <t xml:space="preserve">H 75 Atención Médica Especializada-Mocoa: Los servicios de atención especializada en salud son deficientes, si el paciente es remitido a servicios de segundo o tercer nivel en las ciudades cercanas la FIDUPREVISORA debe dar la autorización para su traslado la cual presenta demoras, lo que en ocasiones pone en riesgo la vida de las personas privadas de la libertad. </t>
  </si>
  <si>
    <t>Lentitud en los procesos administrativos aplicados al interior de la FIDUPREVISORA, que es la entidad encargada de administrar los recursos del Fondo Nacional de Salud para las Personas Privadas de la Libertad. </t>
  </si>
  <si>
    <t xml:space="preserve">Reiteración al consorcio a cerca de la contratación del servicio extramural geo referenciada.    </t>
  </si>
  <si>
    <t xml:space="preserve">Oficico de solicitud y seguimiento a la respuesta </t>
  </si>
  <si>
    <t>FILA_333</t>
  </si>
  <si>
    <t>Solicitud al consorcio a fin de hacer reuniones periódicas con el call center (Millenium) en busca de mejorar el servicio de autorizaciones.</t>
  </si>
  <si>
    <t>Oficio y Actas de reunión.  Seguimiento a los compromisos</t>
  </si>
  <si>
    <t>FILA_334</t>
  </si>
  <si>
    <t>76 2017</t>
  </si>
  <si>
    <t>H 76 Servicios de Salud: EPMSC- Armenia y Calarcá, deficiencias en la prestación de servicios de salud al personal interno, demoras en la autorización de procedimientos especializados y la entrega de resultados de laboratorio, inoportunidad en la entrega de medicamentos, interrupción en la prestación del servicio de odontología en el EPMSC Armenia, por daños en la Unidad de Odontología</t>
  </si>
  <si>
    <t>Demora en la ejecución de procedimientos para la atención en salud y ausencia de claridad frente a la responsabilidad de quienes tienen a cargo la prestación del servicio en el Establecimiento</t>
  </si>
  <si>
    <t xml:space="preserve">Solicitud al consorcio a fin de hacer reuniones periódicas con el call center (Millenium) en busca de mejorar el servicio de autorizaciones.  </t>
  </si>
  <si>
    <t>FILA_335</t>
  </si>
  <si>
    <t>Reuniones mensual entre INPEC, USPEC y CONSORCIO a fin de buscar estrategias de mejoramiento mutuo y contínuo, desde la solicitud racional de medicamnetos  los pedidos hasta y la entrega de los mismos.</t>
  </si>
  <si>
    <t xml:space="preserve">  Acta de reunión y seguimiento a los compromisos</t>
  </si>
  <si>
    <t>FILA_336</t>
  </si>
  <si>
    <t>77 2017</t>
  </si>
  <si>
    <t>H 77 PRESTACIÓN DE SERVICIOS DE SALUD RM PEREIRA: La IPS hospital San Jorge suspendió los servicios por falta de pago de la FIDUPREVISORA, las internas en ese periodo carecieron del servicio de salud de mediana y alta complejidad ambulatoria, no hubo suministro completo de medicamentos, deficiente servicio de odontología y de salud extramural</t>
  </si>
  <si>
    <t>Falta de pago por parte de la Fiduprevisora a las IPS contratadas para la prestación del servicio de salud a las internas y falta de planeación en la asignación de recursos</t>
  </si>
  <si>
    <t xml:space="preserve">Oficiar por parte de la USPEC al Consorcio, para que les comunique a las IPS y OPS a presentar sus cuentas y facturas dentro de los tiempos oportunos y con el lleno de todos los requisitos necesarios para el pago.   </t>
  </si>
  <si>
    <t xml:space="preserve">Oficio y comunicaciones </t>
  </si>
  <si>
    <t>FILA_337</t>
  </si>
  <si>
    <t>Reuniones mensual entre INPEC, USPEC y CONSORCIO a fin de buscar estrategias de mejoramiento mutuo y contínuo, desde la solicitud racional de los medicamnetos y pedidos hasta la entrega de los mismos.</t>
  </si>
  <si>
    <t>FILA_338</t>
  </si>
  <si>
    <t>78 2017</t>
  </si>
  <si>
    <t>H 78 PRESTACIÓN DE SERVICIOS DE SALUD - EPMSC Santa Rosa de Cabal: en diciembre/2016, las IPS suspendieron los servicios por falta de pago de la FIDUPREVISORA, en el servicio de salud de mediana y alta complejidad ambulatoria, el suministro de medicamentos se realizó de manera intermitente, el servicio médico intramuros se prestó en marzo de 2016, el resto del año no hubo médico</t>
  </si>
  <si>
    <t>Falta de pago por parte del consorcio a las IPS contratadas para la prestación del servicio de salud a las internas y falta de planeación en la asignación de recursos</t>
  </si>
  <si>
    <t xml:space="preserve">Oficiar por parte de la USPEC al Consorcio, para que les comunique a las IPS y OPS a presentar sus cuentas y facturas dentro de los tiempos oportunos y con el lleno de todos los requisitos necesarios para el pago.     </t>
  </si>
  <si>
    <t>FILA_339</t>
  </si>
  <si>
    <t>Reuniones mensual entre INPEC, USPEC y CONSORCIO a fin de buscar estrategias de mejoramiento mutuo y contínuo, desde la solicitud racional de los pedidos hasta la entrega de los mismos.                                            _x0000__x0000_</t>
  </si>
  <si>
    <t>FILA_340</t>
  </si>
  <si>
    <t>79 2017</t>
  </si>
  <si>
    <t xml:space="preserve">H 79 Salud en Establecimientos Carcelarios EPMSC B/manga, B/bermeja, San Vicente Chucuri:presentan déficit en atención de consulta especialidades y subespecialidades e intramural, servicio de Laboratorio, falta de atención oportuna para internos con diagnóstico psiquiátrico, equipos dañados, - Falta de personal médico y odontológico </t>
  </si>
  <si>
    <t xml:space="preserve">Demoras en la tramitación de las citas, en las autorizaciones, pérdidas de citas por falta de autorización de los juzgados, imposibilidad de traslados por parte del INPEC, debilidades en la selección del contratista por parte de la Fiduprevisora con empresas que se encuentran fuera de la región, sin sede dentro del área de prestación del servicio; </t>
  </si>
  <si>
    <t>Reiteración al consorcio a cerca de a contratación del servicio extramural geo referenciada.</t>
  </si>
  <si>
    <t>FILA_341</t>
  </si>
  <si>
    <t xml:space="preserve"> Realizar visitas a las diferentes regiones del país, para lograr acercamiento con las IPSs y/o EPS, que puedan cubrir la prestación integral intramular en salud mental 
</t>
  </si>
  <si>
    <t xml:space="preserve"> Actas de reunión y presentación de las respuestas a la Direccion de Logística en su calidad de suprvisor del contrato</t>
  </si>
  <si>
    <t>FILA_342</t>
  </si>
  <si>
    <t>80 2017</t>
  </si>
  <si>
    <t xml:space="preserve">H 80 Prestación Servicio de Salud COIBA Ibague: vigencia 2016, no se asignó recurso humano necesario para atender la población internos, órdenes médicas sin realizar, FIDUPREVISORA no suministró los medicamentos necesarios, deficiente prestación del servicio de salud al interior del ERON, el enlace responsable de la gestión contractual (USPEC) no hizo presencia en el establecimiento </t>
  </si>
  <si>
    <t xml:space="preserve">Falta de mecanismos de control y seguimiento del INPEC, USPEC, Consorcio Fondo de Atención en Salud de las Personas Privadas de la Libertad, en el cumplimiento de la red externa prestadora del servicio de salud a la PPL de COIBA </t>
  </si>
  <si>
    <t xml:space="preserve">Realizar proyecto de mantenimiento para el establecimiento de Centro Penitenciario y Carcelario de alta seguridad de   COIBA TOLIMA el cual incluya en su alcance de contratación el mantenimiento del área de sanidad </t>
  </si>
  <si>
    <t>Formulación del proyecto.ejecución de etapa precontractual.Ejecución de etapa contractual.ejecución de las obra de mantenimiento.Socialización con los establecimientos mencionados  el procedimiento establecido por la Dirección de infraestructura, con el fin de que se garantice la inclusión de necesidades requeridas por cada establecimiento penitenciario.</t>
  </si>
  <si>
    <t>FILA_343</t>
  </si>
  <si>
    <t>FILA_344</t>
  </si>
  <si>
    <t xml:space="preserve">Se realizaran solicitudes a los ERON de informacion del cumplimiento de la prestacion del servicio de los operadores de alto costo,  via correo electronico, a fin de adoptar los respectivos correctivos a traves del consorcio.                                 </t>
  </si>
  <si>
    <t xml:space="preserve">Informe de los operadores                                                                                                                                                                                             </t>
  </si>
  <si>
    <t>FILA_345</t>
  </si>
  <si>
    <t>81 2017</t>
  </si>
  <si>
    <t>H 81 Salud EPMSCJP ESPINAL presentó para el 2016 una demanda insatisfecha de 164 órdenes médicas,autorizaciones pendientes de servicio de Urología y Terapia Física, entrega de medicamentos cumplida por parte de FIDUPREVISORA, se contratatolaboratorio clínico con un Laboratorio ubicado Bogotá, el servicio salud intramural  no fue secuencial y oportuno, el servicio Extramural deficiente</t>
  </si>
  <si>
    <t xml:space="preserve">Falta de mecanismos de control y seguimiento del INPEC, USPEC, Consorcio Fondo de Atención en Salud de las Personas Privadas de la Libertad PPL, en el cumplimiento del objeto contractual de la red externa para la atención del servicio de salud </t>
  </si>
  <si>
    <t xml:space="preserve">Reiteración al consorcio a cerca de la contratación del servicio extramural geo referenciada.     </t>
  </si>
  <si>
    <t>FILA_346</t>
  </si>
  <si>
    <t xml:space="preserve">Solicitud al consorcio a fin de hacer reuniones periódicas con el call center (Millenium) en busca   de mejorar el servicio de autorizaciones.    </t>
  </si>
  <si>
    <t xml:space="preserve">oficio de solicitud Actas de reunión y seguimiento a los compromisos </t>
  </si>
  <si>
    <t>FILA_347</t>
  </si>
  <si>
    <r>
      <t>Falta de mecanismos de control y seguimiento del INPEC, USPEC, Consorcio Fondo de Atención en Salud de las Personas Privadas de la Libertad PPL, en el cumplimiento del objeto contractual de la red externa para la atención del servicio de salud</t>
    </r>
    <r>
      <rPr>
        <sz val="12"/>
        <rFont val="Arial Narrow"/>
        <family val="2"/>
      </rPr>
      <t xml:space="preserve"> </t>
    </r>
  </si>
  <si>
    <t xml:space="preserve">Reuniones mensual entre INPEC, USPEC y CONSORCIO a fin de buscar estrategias de mejoramiento mutuo y contínuo, desde la solicitud racional de los pedidos hasta la entrega de los mismos.                                            </t>
  </si>
  <si>
    <t xml:space="preserve"> Actas de reunión y seguimiento a los compromisos  </t>
  </si>
  <si>
    <t>FILA_348</t>
  </si>
  <si>
    <t>82 2017</t>
  </si>
  <si>
    <t xml:space="preserve">H 82 Suministro de agua para consumo: En  EPMSC Combita, EPC La Esperanza de Guaduas y EP Pto Triunfo el agua se entrega sin tratamiento, el agua de consumo contiene “ESCHERICHIA COLI” y otros elementos nocivos para la salud, así como lo descrito por la Secretaria de Salud de Boyacá al establecimiento de Combita informando que el agua no es apta para el consumo humano </t>
  </si>
  <si>
    <t>Falta de planeación de la USPEC, al no prever la continuidad de la operación, mantenimiento y funcionamiento de las plantas de agua potable dentro de los establecimientos, omitiendo el alto riesgo para la salud al consumir agua sin tratar.</t>
  </si>
  <si>
    <t>Realizar proyecto de mantenimiento para el establecimiento de EPMSC Combita el cual se incluya dentro de su alcance  de contratación el mantenimiento para los sistemas de tratamiento de agua potable.</t>
  </si>
  <si>
    <t>Formulación del proyecto.ejecución de etapa precontractual.Ejecución de etapa contractual.ejecución de las obra de mantenimiento.Socialización con los establecimientos mencionados  el procedimiento establecido por la Dirección de infraestructura, con el fin de que se garantice la inclusión de necesidades requeridas por cada establecimiento penitenciario</t>
  </si>
  <si>
    <t>FILA_349</t>
  </si>
  <si>
    <t>Realizar proyecto de mantenimiento para el establecimiento de EPC La Esperanza de Guaduas el cual incluya dentro de su alcance  de contratación el mantenimiento para los sistemas de tratamiento de agua potable.</t>
  </si>
  <si>
    <t>FILA_350</t>
  </si>
  <si>
    <t>Realizar proyecto de mantenimiento para el establecimiento de EP Puerto Triunfo el cual incluya dentro de su alcance  de contratación el mantenimiento para los sistemas de tratamiento de agua potable.</t>
  </si>
  <si>
    <t>FILA_351</t>
  </si>
  <si>
    <t>83 2017</t>
  </si>
  <si>
    <t>H 83 Vertimiento de Aguas residuales: En EPMSC Combita, EPC La Esperanza de Guaduas, EPAMS Dorada, EP Puerto Triunfo, se estableció que el agua residual que vierten se entrega sin tratamiento alguno a los cuerpos de agua, lo que genera contaminación con materia orgánica y otros agentes contaminantes, yendo en contravía de lo establecido por las autoridades ambientales.</t>
  </si>
  <si>
    <t>Falta de planeación de la USPEC, al no prever la continuidad de la operación, mantenimiento y funcionamiento de las plantas de agua residual dentro de los establecimientos, omitiendo el riesgo de sanciones impuestas por las autoridades ambientales.</t>
  </si>
  <si>
    <t>Realizar proyecto de mantenimiento para el establecimiento de EPMSC Combita, el cual incluya dentro de su alcance  de contratación el mantenimiento para los sistemas de tratamiento de agua .</t>
  </si>
  <si>
    <t>FILA_352</t>
  </si>
  <si>
    <t>Realizar proyecto de mantenimiento para el establecimiento de EPC La Esperanza de Guaduas el cual incluya dentro de su alcance  de contratación el mantenimiento para los sistemas de tratamiento de agua .</t>
  </si>
  <si>
    <t>FILA_353</t>
  </si>
  <si>
    <t>Realizar proyecto de mantenimiento para el establecimiento de EP Puerto Triunfo, los cuales incluyan dentro de su alcance  de contratación el mantenimiento para los sistemas de tratamiento de agua .</t>
  </si>
  <si>
    <t>FILA_354</t>
  </si>
  <si>
    <t>84 2017</t>
  </si>
  <si>
    <t>H 84 Operación Plantas de Tratamiento Agua Potable y Residual: En EPMSC Combita y EPMSC Acacias, las plantas de tratamiento de aguas residuales y potable se encuentran abandonadas, deterioradas, equipos y materiales  que se hallan a la intemperie o bajo el agua sin ser aptos para ello, generando focos de contaminación al entorno al encontrarse aguas estancadas y materiales en desuso</t>
  </si>
  <si>
    <t>El objeto de los contratos no se cumplió en los términos previstos y las necesidades planteadas no fueron satisfechas, ocasionando que los establecimientos aludidos durante la ejecución de los  contratos no contaran con una adecuada captación, distribución de agua potable y vertimiento de agua residual, lo que constituye un presunto detrimento al patrimonio.</t>
  </si>
  <si>
    <t>Realizar proyecto de mantenimiento para el establecimiento de EPMSC Acacias el cual incluya dentro de su alcance  de contratación el mantenimiento para los sistemas de tratamiento de aguas.</t>
  </si>
  <si>
    <t xml:space="preserve"> 5.SOCIALIZACION DEL PROCEDIMIENTO ESTABLECIDO CON LA DIRECCION DE LOS ESTABLECIMIENTOS (ACTA)</t>
  </si>
  <si>
    <t>FILA_355</t>
  </si>
  <si>
    <t>Realizar proyecto de mantenimiento para los establecimientos de EPMSC Combita, el cual incluya dentro de su alcance  de contratación el mantenimiento para los sistemas de tratamiento de aguas.</t>
  </si>
  <si>
    <t>FILA_356</t>
  </si>
  <si>
    <t>85 2017</t>
  </si>
  <si>
    <t>H 85 Servicios Públicos - Boyacá:La determinación del consumo de agua y luz en los ranchos la debe realizar el INPEC y no el contratista de alimentos; Según oficio103-EPMSCRVIT-DIR-414, del 08/05/2016,  la Directora de Santa Rosa de Viterbo, solicita el pago de servicios públicos a SERVIALIMENTAR 2015, en calidad de contratista del suministro de alimentación</t>
  </si>
  <si>
    <t>Incumplimiento del enciso 22 de la cláusula tercera del contrato No  340 de 24 de diciembre de 2015, lo que llevo como consecuencia afectación en el presupuesto de la entidad en el valor anteriormente señalado, teniendo en cuenta que el INPEC ha tenido que asumir dichos pagos.</t>
  </si>
  <si>
    <t xml:space="preserve">Exigir al comitente vendedor cumplir con las obligaciones establecidas en la ficha tecnica de negociacion en el numeral 9, relacionada a la instalacion de los medidores calibradores de servicios publicos. </t>
  </si>
  <si>
    <t>Realizatr visita de supervision al establecimiento mencionado con el fin de verificar la subsanacion del hallazgo reportado.</t>
  </si>
  <si>
    <t>Informe visita de supervision al servicio de alimentacion y requerimiento al comitente vendedor</t>
  </si>
  <si>
    <t>FILA_357</t>
  </si>
  <si>
    <t>86 2017</t>
  </si>
  <si>
    <t>H 86 Prestación del Servicio de Agua :según visita de Secretaria de Salud-Boyaca, el operador de la planta de tratamiento de agua, obtuvo puntaje 41 enIRABA, con un nivel de riesgo alto,  no acredita capacitación, como lo exige la normatividad vigente, la dotación de laboratorio para la realización de ensayos carece de equipo para demanda de cloro y equipo para color aparente</t>
  </si>
  <si>
    <t>Falta de capacitación al operariode la planta de tratamiento de agua y carencia de algunos equipos en el laboratorio.</t>
  </si>
  <si>
    <t>Realizar proyecto de mantenimiento para el establecimiento de Santa Rosa de Viterbo, los cuales incluyan dentro de su alcance  de contratación el mantenimiento para los sistemas de tratamiento de aguas.</t>
  </si>
  <si>
    <t>FILA_358</t>
  </si>
  <si>
    <t>87 2017</t>
  </si>
  <si>
    <r>
      <rPr>
        <sz val="11"/>
        <rFont val="Arial Narrow"/>
        <family val="2"/>
      </rPr>
      <t>H 87 Suministro de Agua. EPCAMS Cómbita</t>
    </r>
    <r>
      <rPr>
        <sz val="12"/>
        <rFont val="Arial Narrow"/>
        <family val="2"/>
      </rPr>
      <t xml:space="preserve">: </t>
    </r>
    <r>
      <rPr>
        <sz val="11"/>
        <rFont val="Arial Narrow"/>
        <family val="2"/>
      </rPr>
      <t>Para el tratamiento y suministro del agua para este establecimiento  la USPEC, contrató a la empresa NOVACION BLUE contrato 3245 de 2015 la cual viene operando desde el 01 de enero de 2016 hasta la fecha por ende este centro de reclusión no tiene injerencia en el suministro del preciado líquido.</t>
    </r>
  </si>
  <si>
    <t>El centro penitenciario y carcelario de alta y mediana seguridad , no está dando cumplimiento a las sentencias, en razón a que el servicio de agua no es suministrado en forma continua a los internos, situacion que lleva como consecuencia una vulneracion a los derechos humanos de los PPL.</t>
  </si>
  <si>
    <t>Realizar proyecto de mantenimiento para el establecimiento de COMBITA, los cuales incluyan dentro de su alcance  de contratación el mantenimiento para los sistemas de tratamiento de aguas.</t>
  </si>
  <si>
    <t>FILA_359</t>
  </si>
  <si>
    <t>88 2017</t>
  </si>
  <si>
    <t>H 88 Precarias condiciones sanitarias EPMSC HUILA: En los centros penitenciarios de Neiva, Garzón y la Plata, el suministro de agua en los pabellones, patios y celdas es por horas; así mismo de otra parte cuenta con PTAR  fuera de servicio, la cual es insuficiente para la capacidad instalada; así mismo la PTAP, ésta sin servicio por encontrarse en mantenimiento.</t>
  </si>
  <si>
    <t>Debilidades de gestión administrativa del INPEC y de  la Unidad de Servicios Penitenciarios y Carcelarios (USPEC), al no realizar seguimiento a las obras realizadas que garanticen el derecho a unas condiciones aceptables de salud en la vida del interno.</t>
  </si>
  <si>
    <t>Realizar proyecto de mantenimiento para el establecimientos de EPMSC NEIVA, los cuales incluyan dentro de su alcance  de contratación el mantenimiento para los sistemas de tratamiento de aguas.</t>
  </si>
  <si>
    <t>FILA_360</t>
  </si>
  <si>
    <t>Realizar proyecto de mantenimiento para el establecimientos de EPMSC Garzon, los cuales incluyan dentro de su alcance  de contratación el mantenimiento para los sistemas de tratamiento de aguas.</t>
  </si>
  <si>
    <t>FILA_361</t>
  </si>
  <si>
    <t>89 2017</t>
  </si>
  <si>
    <t>H 89 Agua potable- Nariño:no cuenta con acceso eficiente a la red de acueducto de la ciudad; la tubería que conecta al tanque de almacenamiento del centro carcelario proporciona un flujo insuficiente; se tiene un suministro con carro tanque. No se cuenta tampoco con una fuente alterna de suministro o un sistema que permita aprovechar el agua lluvia</t>
  </si>
  <si>
    <t xml:space="preserve"> Fallas en el sistema de red hidráulica interna, de tal manera que cuando se dá el periodo de servicio y se almacena el liquido en los recipientes, se presenta gran desperdicio por las fugas presentes.</t>
  </si>
  <si>
    <t>Realizar proyecto de mantenimiento para el establecimiento de IPIALES, los cuales incluyan dentro de su alcance  de contratación el mantenimiento para los sistemas hidráulicos.</t>
  </si>
  <si>
    <t>FILA_362</t>
  </si>
  <si>
    <t>90 2017</t>
  </si>
  <si>
    <t>H 90 Sistema de Alcantarillado - Nariño: Las redes internas de alcantarillado no cuentan con una entrega final a la red externa; durante la visita no se encontró cámaras de inspección a la salida de las instalaciones del centro penitenciario, llegándose a la conclusión de que se hace en campo de infiltración sin ningún control o seguimiento o plan de mantenimiento.</t>
  </si>
  <si>
    <t xml:space="preserve"> Riesgo en la salud tanto de los internos y personal que labora al interior del Establecimiento, así como al área aledaña donde se hace la entrega final de las aguas servidas sin ningún tipo  de tratamiento por la contaminación que genera.</t>
  </si>
  <si>
    <t xml:space="preserve">Realizar proyecto de mantenimiento para Nariño , el cual incluya dentro de su alcance de contratación el mantenimiento del sistema de alcantarillado enfocados en el cumplimiento de la norma RAS </t>
  </si>
  <si>
    <t>Realizar Visita al establecimiento de  Nariño  para verificar las áreas a fin de poder crear un proyecto de intervención y mantenimiento en el sistema de alcantarillado enfocados en el cumplimiento de la norma RAS .Realizar Formulación del Proyecto.Realizar la etapa precontractual.Realizar la etapa Contractual.Realizar la ejecución del proyecto</t>
  </si>
  <si>
    <t>FILA_363</t>
  </si>
  <si>
    <t>98 2017</t>
  </si>
  <si>
    <t>H 98 Dispositivos sistema de seguridad - COIBA: a 31/12/2016 en el bloque 1 estan instaladas 18 cámaras, 2 fuera de servicio, las cámaras del sistema perimetral presentan deficiencias tanto en su ubicación como en su visibilidad; los arcos detector de metales no sirven, en el inventario del Almacén, se tiene registrado como elementos devolutivos 421 cámaras, sin funcionalidad</t>
  </si>
  <si>
    <t>Desactualización del intentario y deficiente comunicación entre dependencias del INPEC y la USPEC; lo que vulnera la política de seguridad carcelaria.</t>
  </si>
  <si>
    <t>Realizar mesas de trabajo y asi priorizar los establecimientos en donde sea necesario los mantenimientos preventivos y corectivos de los equipos de seguridad electronica.</t>
  </si>
  <si>
    <t xml:space="preserve">Actas de reuniones con el INPEC </t>
  </si>
  <si>
    <t>FILA_364</t>
  </si>
  <si>
    <t>99 2017</t>
  </si>
  <si>
    <t xml:space="preserve">H 99 Sistema de seguridad - Espinal: a 31/12/2016,  hay 16 cámaras, 8 fuera de servicio; hay 6 garitas y solo tres de ellas se encuentran en servicio; tiene dos arcos detectores de metales que se encuentra fuera de servicio; 4. El RACK, la batería y la UPS se encuentra ubicada en el piso.
</t>
  </si>
  <si>
    <t>Deficiente comunicación entre dependencias del INPEC y la USPEC; lo que vulnera la política de seguridad carcelaria, el deterioro y obsolescencia de los bienes, Ineficacia en el logro de los objetivos propuestos e inobservancia de las normas citadas.</t>
  </si>
  <si>
    <t xml:space="preserve">Realizar proyecto de mantenimiento para el  EPMSCJP del Espinal , el cual incluya dentro de su alcance de contratación el mantenimiento de las áreas de  garitas </t>
  </si>
  <si>
    <t>Realizar Visita al establecimiento de  EPMSCJP del Espinal  para verificar las áreas a fin de poder crear un proyecto de intervención y mantenimiento de espacios destinados para  las áreas de  garitas .Realizar Formulación del Proyecto.Realizar la etapa precontractual.Realizar la etapa Contractual.Realizar la ejecución del proyecto.</t>
  </si>
  <si>
    <t>FILA_365</t>
  </si>
  <si>
    <t>Realizar reuniones con el INPEC</t>
  </si>
  <si>
    <t>FILA_366</t>
  </si>
  <si>
    <t>101 2017</t>
  </si>
  <si>
    <t>H 101 Programas de Resocialización- Santander : EPMSC de B/manga y Barrancabermeja hay programas de resocialización, estos son insuficientes, por cuanto estos establecimientos no cuenta con la infraestructura</t>
  </si>
  <si>
    <t xml:space="preserve">Escasa inversión que el Estado, la USPEC y el INPEC ha realizado en estos centros carcelarios, con el objeto de involucrar al PPL a una conciencia de trabajo, que le permita integrarse a la comunidad como personas productivas. </t>
  </si>
  <si>
    <t>Realizar proyecto de mantenimiento para el  EPMSC de Bucaramanga, el cual incluya dentro de su alcance de contratación el mantenimiento de  los espacios destinados para  las áreas de resocialización</t>
  </si>
  <si>
    <t>Realizar Visita al establecimiento de  EPMSC de Bucaramanga para verificar las áreas a fin de poder crear un proyecto de intervención y mantenimiento de espacios destinados para  las áreas de resocialización.Realizar Formulación del Proyecto.Realizar la etapa precontractual.Realizar la etapa Contractual.Realizar la ejecución del proyecto</t>
  </si>
  <si>
    <t>FILA_367</t>
  </si>
  <si>
    <t>Realizar proyecto de mantenimiento para el  EPMSC  Barrancabermeja , el cual incluya dentro de su alcance de contratación el mantenimiento de  los espacios destinados para  las áreas de resocialización</t>
  </si>
  <si>
    <t>Realizar Visita al establecimiento de  EPMSC Barrancabermeja   para verificar las áreas a fin de poder crear un proyecto de intervención y mantenimiento de espacios destinados para  las áreas de resocialización.Realizar Formulación del Proyecto.Realizar la etapa precontractual.Realizar la etapa Contractual.Realizar la ejecución del proyecto</t>
  </si>
  <si>
    <t>FILA_368</t>
  </si>
  <si>
    <t>108 2017</t>
  </si>
  <si>
    <t>H 108  Bodegaje de Material Reciclable- Antioquia: el Centro de Acopio Temporal de Residuos sólidos del EPMSC MEDELLIN BELLAVISTA, se encuentra al lado de los túneles (Rancho), donde son entregados los alimentos a los internos, allí se almacenan descontroladamente y los espacios físicos para maniobrar dichos residuos, no ofrecen las condiciones para un correcto almacenamiento.</t>
  </si>
  <si>
    <t xml:space="preserve">Falta de gestión administrativa y ambiental de la Unidad de Servicios de los Centros Penitenciarios y Carcelarios - USPEC . </t>
  </si>
  <si>
    <t xml:space="preserve">Realizar proyecto de mantenimiento para EPMSC MEDELLIN BELLAVISTA  , el cual incluya dentro de su alcance de contratación el mantenimiento en el área de manejo  y disposición adecuado de residuos sólidos y   almacenamiento de las basuras </t>
  </si>
  <si>
    <t>Realizar Visita al establecimiento de  EPMSC MEDELLIN BELLAVISTA  para verificar las áreas a fin de poder crear un proyecto de intervención y mantenimiento en el área de manejo  y disposición adecuado de residuos sólidos y   almacenamiento de las basuras .Realizar Formulación del Proyecto.Realizar la etapa precontractual.Realizar la etapa Contractual.Realizar la ejecución del proyecto</t>
  </si>
  <si>
    <t>1. VISITA DE VERIFICACION  (ACTA DE VISITA)2. DOCUMENTO EVIDENCIA FORMULACION DEL PROYECTO DE MANTENIMIENTO  3.DOCUMENTO ETAPA PRECONTRACTUAL(CERTIFICADO ELABORACION ESTUDIOS PREVIOS)4.DOCUMENTO ETAPA CONTRACTUAL(ADJUDICACION CONTRATO) 5.DOCUMENTO EJECUCION DE LA OBRA (ACTA RECIBO) 6.SOCIALIZACION DEL PROCEDIMIENTO ESTABLECIDO CON LA DIRECCION DE LOS ESTABLECIMIENTOS (ACTA)</t>
  </si>
  <si>
    <t>FILA_369</t>
  </si>
  <si>
    <t>110 2017</t>
  </si>
  <si>
    <t>H 110 Operación de la Planta de Tratamiento de Aguas Residuales -PTAR  de Apartadó:  presenta las siguientes situaciones:Emisión de gases tóxicos como el Sulfuro de hidrogeno;se encuentra situada a 10 metros de la Portería de entrada al Establecimiento Penitenciario y 5 metros de la del servicio de vigilancia permanente; Presenta daño de una de las dos bombas del pozo de bombeo de lodos</t>
  </si>
  <si>
    <t xml:space="preserve">Falta de gestión administrativa y ambiental de la Unidad de Servicios de los Centros Penitenciarios y Carcelarios - USPEC con el riesgo de producir pérdida del olfato, problemas pulmonares y daños en la salud  de los funcionarios e internos del ERON. </t>
  </si>
  <si>
    <t xml:space="preserve">Realizar proyecto de mantenimiento para EPMSC – Apartado  , el cual incluya dentro de su alcance de contratación el mantenimiento en la planta de tratamiento de agua residuales y en la  planta de tratamiento de agua potable </t>
  </si>
  <si>
    <t>Realizar Visita al establecimiento de  EPMSC – Apartado  para verificar las áreas a fin de poder crear un proyecto de intervención y mantenimiento en la planta de tratamiento de agua residuales y en la  planta de tratamiento de agua potable. .Realizar Formulación del Proyecto.Realizar la etapa precontractual.Realizar la etapa Contractual.Realizar la ejecución del proyecto.</t>
  </si>
  <si>
    <t>FILA_370</t>
  </si>
  <si>
    <t>111 2017</t>
  </si>
  <si>
    <t>H 111 Disposición Final de residuos sólidos: En el Centro Penitenciario y Carcelario de San isidro de Popayán, en la disposición y manejo dado a los residuos sólidos, se evidencia la presencia de vectores por la disposición a cielo abierto, depósito de aguas lluvias e ingreso de animales.</t>
  </si>
  <si>
    <t>Debilidades en el control y seguimiento a la disposición final de residuos sólidos, situación que trae como consecuencia la exposición de la población carcelaria, administrativa y habitantes del sector, a insectos, roedores y otras clases de vectores generando riesgos para la salud humana.</t>
  </si>
  <si>
    <t xml:space="preserve">Realizar proyecto de mantenimiento para el Centro Penitenciario y Carcelario de San isidro de Popayán  , el cual incluya dentro de su alcance de contratación el mantenimiento en el área de manejo  y disposición adecuado de residuos sólidos y   almacenamiento de las basuras </t>
  </si>
  <si>
    <t>Realizar Visita al establecimiento de  el Centro Penitenciario y Carcelario de San isidro de Popayán   .Realizar Formulación del Proyecto.Realizar la etapa precontractual.Realizar la etapa Contractual.Realizar la ejecución del proyecto.</t>
  </si>
  <si>
    <t>1. VISITA DE VERIFICACION  (ACTA DE VISITA)2. DOCUMENTO EVIDENCIA FORMULACION DEL PROYECTO DE MANTENIMIENTO  3.DOCUMENTO ETAPA PRECONTRACTUAL(CERTIFICADO ELABORACION)4.DOCUMENTO ETAPA CONTRACTUAL(ADJUDICACION CONTRATO) 5.DOCUMENTO EJECUCION DE LA OBRA (ACTA RECIBO) 6.SOCIALIZACION DEL PROCEDIMIENTO ESTABLECIDO CON LA DIRECCION DE LOS ESTABLECIMIENTOS (ACTA)</t>
  </si>
  <si>
    <t>FILA_371</t>
  </si>
  <si>
    <t>112 2017</t>
  </si>
  <si>
    <t xml:space="preserve">H 112 Planta de Tratamiento de Aguas Residuales- Cauca: 
La Planta de Tratamiento de Aguas Residuales (PTAR) del Centro Penitenciario, a la fecha de la visita se encontraba en funcionamiento, pese a que no cuenta con permiso de vertimientos
</t>
  </si>
  <si>
    <t>Inobservancia de las disposiciones legales aplicables a los vertimientos de aguas residuales y del funcionamiento de las PTARS, lo que genera afectación al medio ambiente.</t>
  </si>
  <si>
    <t xml:space="preserve">Contratar la Consultoría cuyo alcance este enfocado en los estudios </t>
  </si>
  <si>
    <t>Realizar Formulación del Proyecto.Realizar la etapa precontractual.Realizar la etapa Contractual.Realizar la ejecución del proyecto</t>
  </si>
  <si>
    <t>FILA_372</t>
  </si>
  <si>
    <t>113 2017</t>
  </si>
  <si>
    <t>H 113 Condiciones sanitarias- Cauca:  según contada de internos del 16/03/2017 con un total de 2.770 internos; y el total de baterías sanitarias en buen estado (según el reporte de información): 1001, arroja un promedio de 2.76 internos por batería sanitaria; resultado que no corresponde a la realidad de acuerdo a la verificación adelantada a patios y celdas que encuentran habilitados</t>
  </si>
  <si>
    <t xml:space="preserve">Incumplimiento a la Sentencia T-388 de 2013 parte Resolutiva, Artículo Décimo tercero, lo que genera afectación a las condiciones de vida digna de la población penitenciara. </t>
  </si>
  <si>
    <t>Realizar proyecto de mantenimiento para EPMSC CAUCA, el cual incluya dentro de su alcance de contratación el mantenimiento a la infraestructura sanitaria.</t>
  </si>
  <si>
    <t>Realizar Visita a los establecimiento de  EPMSC CAUCA para verificar las áreas a fin de poder crear un proyecto de intervención y mantenimiento  a la infraestructura sanitaria .Realizar Formulación del Proyecto.Realizar la etapa precontractual.Realizar la etapa Contractual.Realizar la ejecución del proyecto.</t>
  </si>
  <si>
    <t>FILA_373</t>
  </si>
  <si>
    <t>114 2017</t>
  </si>
  <si>
    <t>H 114 PTAR y PTAP EPMSC – Tierralta Sentencia T – 388 de 2013; Sentencia T- 175 de 2012- Cordoba: no cuenta con PTAR, la PTAP esta en mal estado, podria ocasionar problemas de salud a los internos, las aguas servidas contaminan los espacios del establecimiento donde pernoctan los internos, el agua que consumen no es tratada por lo que se ven abocados a contraer enfermedades</t>
  </si>
  <si>
    <t>Fallas en los mecanismos de control interno  y seguimiento en el manejo de las basuras y de los comedores por parte de los responsables, lo cual  ocasiona deterioro y  descomposición de los desechos y basuras, produciendo  olores fétidos, generando  grave contaminación y posibles enfermedades al interior del centro penitenciario</t>
  </si>
  <si>
    <t xml:space="preserve">Realizar proyecto de mantenimiento para EPMSC – Tierralta  , el cual incluya dentro de su alcance de contratación el mantenimiento en la planta de tratamiento de agua residuales y en la  planta de tratamiento de agua potable </t>
  </si>
  <si>
    <t>Realizar Visita al establecimiento de  EPMSC – Tierralta  para verificar las áreas a fin de poder crear un proyecto de intervención y mantenimiento en la planta de tratamiento de agua residuales y en la  planta de tratamiento de agua potable. .Realizar Formulación del Proyecto.Realizar la etapa precontractual.Realizar la etapa Contractual.Realizar la ejecución del proyecto.</t>
  </si>
  <si>
    <t>4.DOCUMENTO EJECUCION DE LA OBRA (ACTA RECIBO) (ACTA RECIBO) 5.SOCIALIZACION DEL PROCEDIMIENTO ESTABLECIDO CON LA DIRECCION DE LOS ESTABLECIMIENTOS (ACTA)</t>
  </si>
  <si>
    <t>FILA_374</t>
  </si>
  <si>
    <t>115 2017</t>
  </si>
  <si>
    <t>H 115 Residuos Sólidos EPMSC – Tierralta- Cordoba: no cuenta con manejo y disposición adecuado de residuos sólidos, el almacenamiento de la basura se hace en forma inadecuada, con oficio suministrado por el Área de atención al ciudadano, este Centro de Reclusión, no cuenta con  un espacio para el depósito de residuos y basuras, estas son vertidas en la carretera que conduce al patio dos</t>
  </si>
  <si>
    <t xml:space="preserve">Realizar proyecto de mantenimiento para EPMSC – Tierralta  , el cual incluya dentro de su alcance de contratación el mantenimiento en el área de manejo  y disposición adecuado de residuos sólidos y   almacenamiento de las basuras </t>
  </si>
  <si>
    <t>Realizar Visita al establecimiento de  EPMSC – Tierralta  para verificar las áreas a fin de poder crear un proyecto de intervención y mantenimiento en el área de manejo  y disposición adecuado de residuos sólidos y   almacenamiento de las basuras .Realizar Formulación del Proyecto.Realizar la etapa precontractual.Realizar la etapa Contractual.Realizar la ejecución del proyecto.</t>
  </si>
  <si>
    <t>FILA_375</t>
  </si>
  <si>
    <t>116 2017</t>
  </si>
  <si>
    <t>H 116 Deficientes Baterías Sanitarias EPMSC Huila: cuenta con 68 baterías sanitarias para 474 internos, en 3 patios, 2 alojamientos, 50 celdas para hombres y 1 para mujeres, Pitalito, cuenta con 49 baterías sanitarias para 1024 internos en 10 patios y 2 pabellones de los cuales 41 en funcionamiento y 8 fuera de servicio;hay deficiencias en los patios 5,6 y 7  y en los pabellones 11 y 12</t>
  </si>
  <si>
    <t>Deficiencias en el control y seguimiento por parte del INPEC y USPEC , de construir o adecuar los centros de reclusión en condiciones dignas para la PPL.</t>
  </si>
  <si>
    <t>Realizar proyecto de mantenimiento para EPMSC Neiva, el cual incluya dentro de su alcance de contratación el mantenimiento a la infraestructura sanitaria.</t>
  </si>
  <si>
    <t>Realizar Visita al establecimiento de  EPMSC Neiva para verificar las áreas a fin de poder crear un proyecto de intervención y mantenimiento  a la infraestructura sanitaria .Realizar Formulación del Proyecto.Realizar la etapa precontractual.Realizar la etapa Contractual.Realizar la ejecución del proyecto.</t>
  </si>
  <si>
    <t>FILA_376</t>
  </si>
  <si>
    <t>117 2017</t>
  </si>
  <si>
    <t xml:space="preserve">H 117 Manejo de basuras- Nariño: No existe un espacio adecuado para el almacenamiento de basuras; los desperdicios se almacenan a cielo abierto sin aislamiento ni mayor protección que la que ofrecen los recipientes que la contienen y se ubican muy cerca del tanque de almacenamiento de agua potable, generando un riesgo de contaminación.
</t>
  </si>
  <si>
    <t>No se está cumpliendo con las normas nacionales establecidas para tal fin, como las normas RAS F.4.1.2 sobre el sistema adecuado de almacenamiento de residuos sólidos y las normas ICONTEC GTC 24, 2009, 05, 20, respecto al almacenamiento temporal del basuras, en señalización, espacios adecuados y manejo higiénico, poniendo en riesgo la salud y perjudicando la comodidad de los usuarios de la institución.</t>
  </si>
  <si>
    <t>Realizar proyecto de mantenimiento para Nariño , el cual incluya dentro de su alcance de contratación el mantenimiento en el área de manejo de basuras enfocados en el cumplimiento de la norma RAS e ICONTEC</t>
  </si>
  <si>
    <t>Realizar Visita al establecimiento de  Nariño  para verificar las áreas a fin de poder crear un proyecto de intervención y mantenimiento en el área de manejo de basuras enfocados en el cumplimiento de la norma RAS e ICONTEC.Realizar Formulación del Proyecto.Realizar la etapa precontractual.Realizar la etapa Contractual.Realizar la ejecución del proyecto.</t>
  </si>
  <si>
    <t>1. VISITA DE VERIFICACION (ACTA DE VISITA)2. DOCUMENTO EVIDENCIA FORMULACION DEL PROYECTO DE MANTENIMIENTO  3.DOCUMENTO ETAPA PRECONTRACTUAL(CERTIFICADO ELABORACION ESTUDIOS PREVIOS)4.DOCUMENTO ETAPA CONTRACTUAL(ADJUDICACION CONTRATO) 5.DOCUMENTO EJECUCION DE LA OBRA (ACTA RECIBO) 6.SOCIALIZACION DEL PROCEDIMIENTO ESTABLECIDO CON LA DIRECCION DE LOS ESTABLECIMIENTOS (ACTA)</t>
  </si>
  <si>
    <t>FILA_377</t>
  </si>
  <si>
    <t>118 2017</t>
  </si>
  <si>
    <t>H 118 Baterías Sanitarias de la Cárcel Modelo Bucaramanga: Se evidenció en los diferentes patios de  la Cárcel Modelo de Bucaramanga, que existen varios sanitarios fuera de servicio, de otros se encuentra solamente el ducto  de instalación del sanitario, algunos inodoros no tienen puerta y la mayoría presentan un grado de deterioro avanzado.</t>
  </si>
  <si>
    <t>Debilidad en los controles administrativos y de salud, así como falta de mantenimiento oportuno de las baterías sanitarias, al hacinamiento de recluso de los diferentes patios afectados por sobrecupo y a falta de aplicación de las normas establecidas  en la Sentencia T – 388 de 2013 y demás normas aplicables, generando problemas de salubridad, falta  de higiene, afectando la calidad de vida de las personas recluidas, en condiciones indignas e inhumanas.</t>
  </si>
  <si>
    <t>Realizar proyecto de mantenimiento para la  Cárcel Modelo Bucaramanga, el cual incluya dentro de su alcance de contratación el mantenimiento a la infraestructura sanitaria de patios.</t>
  </si>
  <si>
    <t>Realizar Visita al establecimiento de  Cárcel Modelo Bucaramanga  para verificar las áreas a fin de poder crear un proyecto de intervención y mantenimiento  a la infraestructura sanitaria en  los patios de los establecimientos .Realizar Formulación del Proyecto.Realizar la etapa precontractual.Realizar la etapa Contractual.Realizar la ejecución del proyecto.</t>
  </si>
  <si>
    <t>FILA_378</t>
  </si>
  <si>
    <t>119 2017</t>
  </si>
  <si>
    <t>H 119 Visita intimas EPMSC MEDELLIN BELLAVISTA, ERON APARTADO - PEDREGAL ITAGUI:no hay sitios adecuados para recibir a sus parejas, en condiciones de  privacidad, seguridad, higiene, espacio, mobiliario, acceso a agua potable, instalaciones sanitarias. En ERON La Paz de Itagüí, no hay lugar para visitas conyugales,en ERON PEDREGAL, falta construcción y adecuación de 20 celdas conyugales</t>
  </si>
  <si>
    <t xml:space="preserve">Debilidades en el seguimiento y  cumplimiento por la USPEC, en lo ordenado por la Sala Quinta de  la Corte Constitucional en la sentencia T-762 de 2013, con el riesgo de  atentar contra la seguridad personal y del Establecimiento y de violentar “un derecho fundamental de la persona privada de la libertad, asociado con la libertad sexual y reproductiva que le asiste. </t>
  </si>
  <si>
    <t>Contratar la adecuación de  los espacios con los que cuentan los establecimientos en busca de brindar mejores condiciones de intimidad y dignidad</t>
  </si>
  <si>
    <t>Realizar Visita a los establecimientos Pedregal  para verificar las áreas a fin de poder crear un proyecto de intervención y adecuación de espacios .Realizar Formulación del Proyecto.Realizar la etapa precontractual.Realizar la etapa Contractual.Realizar la ejecución del proyecto.</t>
  </si>
  <si>
    <t>FILA_379</t>
  </si>
  <si>
    <t>Realizar Visita a los establecimientos Bella Vista  para verificar las áreas a fin de poder crear un proyecto de intervención y adecuación de espacios .Realizar Formulación del Proyecto.Realizar la etapa precontractual.Realizar la etapa Contractual.Realizar la ejecución del proyecto.</t>
  </si>
  <si>
    <t>FILA_380</t>
  </si>
  <si>
    <t>FILA_381</t>
  </si>
  <si>
    <t>Realizar Visita a los establecimientos Itagui  para verificar las áreas a fin de poder crear un proyecto de intervención y adecuación de espacios .Realizar Formulación del Proyecto.Realizar la etapa precontractual.Realizar la etapa Contractual.Realizar la ejecución del proyecto.</t>
  </si>
  <si>
    <t>FILA_382</t>
  </si>
  <si>
    <t>120 2017</t>
  </si>
  <si>
    <t>H 120 Condiciones Higiénicas- Espacios Conyugales- Cauca: en areas de visitas conyugales de Popayán Mediana y Alta Seguridad, los tanques de las baterías sanitarias no tienen tapas originales, lo que hace que acumulen suciedad toda vez que estas no facilitan la limpieza; además, no se encontraron elementos de aseo como toallas, papel higiénico, jabón y preservativos</t>
  </si>
  <si>
    <t>No se está dando cumplimiento a lo indicado en la Sentencia T388 de 2013.</t>
  </si>
  <si>
    <t>Realizar proyecto de mantenimiento para el  EPAMCAS POPAYAN, el cual incluya dentro de su alcance de contratación el mantenimiento a la baterias sanitarias area de visitas conyugales</t>
  </si>
  <si>
    <t>Realizar Visita al establecimiento de  EPAMCAS POPAYAN  para verificar las áreas a fin de poder crear un proyecto de intervención y mantenimiento de espacios .Realizar Formulación del Proyecto.Realizar la etapa precontractual.Realizar la etapa Contractual.Realizar la ejecución del proyecto.</t>
  </si>
  <si>
    <t>FILA_383</t>
  </si>
  <si>
    <t>121 2017</t>
  </si>
  <si>
    <t xml:space="preserve">H 121 Visitas conyugales EPMSC- Tierralta- Córdoba: no tiene sitios especiales para visitas conyugales y son atendidas en las celdas de los internos, no son instalaciones físicas adecuadas, no tienen  privacidad ni higiene, no reúnen las condiciones elementales de intimidad, realizandose en un medio indigno dado que en cada celda habitan varios internos que  se turnan para la visita </t>
  </si>
  <si>
    <t>Falta de compromiso de los Entes responsables de resolver la problemática de las visitas íntimas de los internos, lo cual afecta el derecho fundamental del libre desarrollo de     idad, la intimidad personal y familiar.</t>
  </si>
  <si>
    <t>Realizar Visita al establecimiento de EPMSC- Tierralta  para verificar las áreas a fin de poder crear un proyecto de intervención y adecuación de espacios .Realizar Formulación del Proyecto.Realizar la etapa precontractual.Realizar la etapa Contractual.Realizar la ejecución del proyecto.</t>
  </si>
  <si>
    <t>1. DOCUMENTO EVIDENCIA FORMULACION DEL PROYECTO REGIONAL CENTRAL (CUMPLIDA) 2.DOCUMENTO ETAPA PRECONTRACTUAL(CERTIFICADO ELABORACION ESTUDIOS PREVIOS)(CUMPLIDA)3.DOCUMENTO ETAPA CONTRACTUAL(ADJUDICACION CONTRATO)  (CUMPLIDA)4.DOCUMENTO EJECUCION DE LA OBRA</t>
  </si>
  <si>
    <t>FILA_384</t>
  </si>
  <si>
    <t>122 2017</t>
  </si>
  <si>
    <t>H 122 Espacios visitas Íntimas personas privadas de libertad EMPSC Huila: En Neiva, Pitalito, Garzón y la Plata, no cuentan con sitios especiales para visita íntima de internos, los alojamiento son colectivos; sin tener un sitio exclusivo que permita privacidad, seguridad, higiene,  espacio, mobiliario, acceso a agua potable, uso de preservativos e  instalaciones sanitarias</t>
  </si>
  <si>
    <t>falta de gestión administrativa de parte de INPEC y planeación por parte de la USPEC al gestionar los recursos necesarios, para la adecuación de dichos lugares; que impide el cumplimiento de las condiciones mínimas de los derechos fundamentales del recluso y su pareja, vulnerando las garantías constitucionales, los derechos humanos y el principio de dignidad humana.</t>
  </si>
  <si>
    <t>Realizar Visita al establecimiento de EMPSC Neiva para verificar las áreas a fin de poder crear un proyecto de intervención y adecuación de espacios .Realizar Formulación del Proyecto.Realizar la etapa precontractual.Realizar la etapa Contractual.Realizar la ejecución del proyecto</t>
  </si>
  <si>
    <t>FILA_385</t>
  </si>
  <si>
    <t>Realizar Visita al establecimiento de EMPSC Garzon para verificar las áreas a fin de poder crear un proyecto de intervención y adecuación de espacios .Realizar Formulación del Proyecto.Realizar la etapa precontractual.Realizar la etapa Contractual.Realizar la ejecución del proyecto</t>
  </si>
  <si>
    <t>FILA_386</t>
  </si>
  <si>
    <t>Realizar Visita al establecimiento de EMPSC La plata para verificar las áreas a fin de poder crear un proyecto de intervención y adecuación de espacios .Realizar Formulación del Proyecto.Realizar la etapa precontractual.Realizar la etapa Contractual.Realizar la ejecución del proyecto.</t>
  </si>
  <si>
    <t>FILA_387</t>
  </si>
  <si>
    <t>Realizar Visita al establecimiento de EMPSC Pitalito para verificar las áreas a fin de poder crear un proyecto de intervención y adecuación de espacios .Realizar Formulación del Proyecto.Realizar la etapa precontractual.Realizar la etapa Contractual.Realizar la ejecución del proyecto.</t>
  </si>
  <si>
    <t>FILA_388</t>
  </si>
  <si>
    <t>123 2017</t>
  </si>
  <si>
    <t>H 123 Visitas Conyugales. CÚCUTA COCUC:En la Zona Norte del establecimiento, no hay sitios dispuestos para visitas conyugales, razón por la cual, los internos reciben las visitas conyugales directamente en los patios</t>
  </si>
  <si>
    <t>Falta de asignación de más recursos por parte del estado para infraestructura carcelaria y penitenciaria que vulnera derechos fundamentales que tienen los internos.</t>
  </si>
  <si>
    <t>Realizar Visita al establecimiento de Cúcuta COCUCl para verificar las áreas a fin de poder crear un proyecto de intervención y adecuación de espacios .Realizar Formulación del Proyecto.Realizar la etapa precontractual.Realizar la etapa Contractual.Realizar la ejecución del proyecto.</t>
  </si>
  <si>
    <t>FILA_389</t>
  </si>
  <si>
    <t>Realizar Visita al establecimiento de Ocaña para verificar las áreas a fin de poder crear un proyecto de intervención y adecuación de espacios .Realizar Formulación del Proyecto.Realizar la etapa precontractual.Realizar la etapa Contractual.Realizar la ejecución del proyecto</t>
  </si>
  <si>
    <t>FILA_390</t>
  </si>
  <si>
    <t>124 2017</t>
  </si>
  <si>
    <t>H 124 VISITAS CONYUGALES RM PEREIRA Y EPMSC Santa Rosa de Cabal: En los centros de Reclusión de Mujeres Pereira Y EPMSC Santa Rosa de Cabal, no existen sitios dispuestos para visitas conyugales, el sitio destinado para ello son las celdas donde se encuentra instaladas  los internos.</t>
  </si>
  <si>
    <t>Falta de recursos para infraestructura y transporte, vulnerando derechos fundamentales que tienen las internas.</t>
  </si>
  <si>
    <t>Realizar Visita a el establecimientos de RM Pereira para verificar las áreas a fin de poder crear un proyecto de intervención y adecuación de espacios .Realizar Formulación del Proyecto.Realizar la etapa precontractual.Realizar la etapa Contractual.Realizar la ejecución del proyecto.</t>
  </si>
  <si>
    <t>FILA_391</t>
  </si>
  <si>
    <t>Realizar Visita a el establecimientos de  EPMSC Santa Rosa de Cabal para verificar las áreas a fin de poder crear un proyecto de intervención y adecuación de espacios .Realizar Formulación del Proyecto.Realizar la etapa precontractual.Realizar la etapa Contractual.Realizar la ejecución del proyecto</t>
  </si>
  <si>
    <t>FILA_392</t>
  </si>
  <si>
    <t>125 2017</t>
  </si>
  <si>
    <t>H 125 Visitas conyugales en condiciones de intimidad y dignidad- Santander: En los EMPSC de Bucaramanga y Barrancabermeja, no se cuenta con un espacio adecuado y  digno para  las visitas conyugales y que estas se den dentro de condiciones apropiadas, a causa de falta de un espacio propicio, aunado al hacinamiento existente en los Establecimientos EPMSC de Bucaramanga y Barrancabermeja</t>
  </si>
  <si>
    <t>En contravia con lo ordenado en la Sentencia T 762 de 2015, afectando las condiciones mínimas de dignidad humana de los PPL.</t>
  </si>
  <si>
    <t>Realizar Visita a los establecimientos de EPMSC de Bucaramanga  para verificar las áreas a fin de poder crear un proyecto de intervención y adecuación de espacios .Realizar Formulación del Proyecto.Realizar la etapa precontractual.Realizar la etapa Contractual.Realizar la ejecución del proyecto</t>
  </si>
  <si>
    <t>FILA_393</t>
  </si>
  <si>
    <t>Realizar Visita a los establecimientos de Barrancabermeja para verificar las áreas a fin de poder crear un proyecto de intervención y adecuación de espacios .Realizar Formulación del Proyecto.Realizar la etapa precontractual.Realizar la etapa Contractual.Realizar la ejecución del proyecto.</t>
  </si>
  <si>
    <t xml:space="preserve">Mediante auto de 26/08/2016 la OAJ ordena el embargo y retención de créditos a favor del deudor. Se enviaron comunicaciones a las empresas donde figura como representante legal o accionista, las cuales fueron devueltas con la anotación "no reside el destinatario". </t>
  </si>
  <si>
    <t xml:space="preserve">Visita efectuada 8 Nov del 2016 para el establecimiento de MALAMBO, se observan 2 trampas de grasa.  acta de reunión para el establecimiento de Bolívar Antioquia, Andes Antioquia, se hará exigible de acuerdo al Manual de manipulación de Alimentos                                                                      </t>
  </si>
  <si>
    <t>Visitas efectuadas 8-Nov-2016 se generó informe oficio 160-1-1-GALIM-19218 establecimiento de Barranquilla -La  Modelo, establecimiento de Malambo visita el día 8 de noviembre del 2016 generando informe 160-GALIM-19196, establecimiento de Barranquilla el Bosque se efectuó visita el día 8 de Noviembre generando oficio 160-1-1-GALIM-1969</t>
  </si>
  <si>
    <t xml:space="preserve">Para el Establecimiento de Andes - Antioquia se hace acta de reunión con fecha 12 de noviembre del 2016, donde ese reitera la solicitud ensamble de alimentación en fiambreras, por ser un acuerdo entre la Dirección del Establecimiento y los internos- Barranquilla en Acta visita del 30 de enero del 2016 los internos no están de acuerdo con el servido de fiambreras. </t>
  </si>
  <si>
    <t xml:space="preserve">Para contratación del 20-abr-2017 se incluyó el servicio de trasporte en carros de acuerdo a ficha técnica de producción Se efectuó visita el 23 de mayo del 2017 y se generó informe , se anexa acta de visita del establecimiento de Itagüí, subsanando el hallazgo, por traslado del rancho a nuevas instalaciones   </t>
  </si>
  <si>
    <t>El Manual de Supervisión está en ajustes por parte de la DIGECO (Anexo 4). Procedimiento Apoyo, vigilancia a la Supervisión de Ctos y Convenios se están modificando por sugerencia de SIGI, el alcance debe ser definido, el de Adquisiciones Tienda Virtual se encuentra publicado (Anexo 6), también formato Estudios previos adquisicones de Bienes o Servisios por Tienda Virtual (Anexo 6)</t>
  </si>
  <si>
    <t xml:space="preserve">Implementación de estrategia que permita llevar el control de los imprevistos asociados a los tiempos de retraso y los pagos de reserva presupuestal realizados. Esto con el fin de tener la trazabilidad de las situaciones externas que retrasan la ejecución de una obra, los pagos de  reserva y facilitar la justificación del trámite de vigencias expiradas </t>
  </si>
  <si>
    <t>Antes de aprobar una comisión, debe ir acompañada de un cronograma de actividades, priorizando los temas fundamentales y objetivos por cada contrato, así como la justificación de la permanencia firmada por el Director del Área Ejecutora</t>
  </si>
  <si>
    <t xml:space="preserve">Depuración de la cuenta 1424 Recursos Entregados en Administración y Liquidación del Contrato Interadministrativo No. 274 de 09/10/14 - Seguimiento a la ejecución de los Convenios No. 202 y 227-2013 y legalización de los bienes y/o servicios pactados. Presentación de Informes de Avance Mensuales al Comité de Sostenibilidad Contable </t>
  </si>
  <si>
    <t>Realizar capacitación de apoyo a la supervisión de contratos. Verificación de la documentación asociada a los soportes de supervisión de los contratos citados. Actualización de los soportes de supervisión de los contratos en las carpetas compartidas de Dinfra. Allegar los soportes faltantes de la supervisión de los contratos a las carpetas contractuales</t>
  </si>
  <si>
    <t>Solicitar la aprobación del formato "Enlace Preliminar para Consolidación de Estudios Previos". Implementación y uso del formato "Enlace Preliminar para Consolidación de Estudios Previos". Implementación de parámetros de tiempo que generen una alarma cuando sea el momento de tramitar vigencias futuras para determinada contratación.</t>
  </si>
  <si>
    <t>Implementar formato para la asignación de comisión que contenga el lugar, objetivo general y las actividades específicas de la comisión. Implementar formato referente al Informe de comisión el cual debe especificar a detalle el cumplimiento del objeto y de cada una de las actividades estipuladas en la asignación de la comisión, control de entrega de los soportes documentales</t>
  </si>
  <si>
    <t xml:space="preserve"> 13-2016</t>
  </si>
  <si>
    <t xml:space="preserve"> 14-2016</t>
  </si>
  <si>
    <t xml:space="preserve"> 28-2016</t>
  </si>
  <si>
    <t xml:space="preserve">mal funcionamiento de estufas en el rancho </t>
  </si>
  <si>
    <t>Incertidumbre en cuenta de recursos entregados en administración Cto Interadministrativo No. 274/14. No se evidencia legalización de los recursos entregados a la Agencia Logística Ctos. Interadministrativos No. 202 y 227/13, debido a falta de gestión, de mecanismos de control, de coordinación y conciliación permanente entre las áreas de contabilidad y la Dirección de Infraestructura.</t>
  </si>
  <si>
    <t>Realizar proyecto de mantenimiento para el establecimiento EMPAMCAS Valledupar, los cuales incluyan dentro de su alcance de contratación el mantenimiento a la infraestructura a las áreas de entrega de alimentos</t>
  </si>
  <si>
    <t xml:space="preserve"> 12-2016</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</si>
</sst>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yyyy/mm/dd"/>
    <numFmt numFmtId="165" formatCode="0;[Red]0"/>
  </numFmts>
  <fonts count="23" x14ac:knownFonts="1">
    <font>
      <sz val="11"/>
      <color indexed="8"/>
      <name val="Calibri"/>
      <family val="2"/>
      <scheme val="minor"/>
    </font>
    <font>
      <sz val="11"/>
      <color theme="1"/>
      <name val="Calibri"/>
      <family val="2"/>
      <scheme val="minor"/>
    </font>
    <font>
      <b/>
      <sz val="11"/>
      <color indexed="9"/>
      <name val="Calibri"/>
      <family val="2"/>
    </font>
    <font>
      <b/>
      <sz val="11"/>
      <color indexed="8"/>
      <name val="Calibri"/>
      <family val="2"/>
    </font>
    <font>
      <sz val="11"/>
      <color indexed="8"/>
      <name val="Calibri"/>
      <family val="2"/>
      <scheme val="minor"/>
    </font>
    <font>
      <b/>
      <sz val="11"/>
      <color indexed="9"/>
      <name val="Calibri"/>
      <family val="2"/>
    </font>
    <font>
      <sz val="11"/>
      <color indexed="8"/>
      <name val="Arial Narrow"/>
      <family val="2"/>
    </font>
    <font>
      <sz val="11"/>
      <name val="Arial Narrow"/>
      <family val="2"/>
    </font>
    <font>
      <sz val="10"/>
      <name val="Courier"/>
      <family val="3"/>
    </font>
    <font>
      <sz val="11"/>
      <color theme="5"/>
      <name val="Arial Narrow"/>
      <family val="2"/>
    </font>
    <font>
      <sz val="11"/>
      <color theme="1"/>
      <name val="Arial Narrow"/>
      <family val="2"/>
    </font>
    <font>
      <sz val="11"/>
      <color rgb="FF000000"/>
      <name val="Arial Narrow"/>
      <family val="2"/>
    </font>
    <font>
      <b/>
      <sz val="11"/>
      <color rgb="FFFF0000"/>
      <name val="Arial Narrow"/>
      <family val="2"/>
    </font>
    <font>
      <b/>
      <sz val="11"/>
      <color indexed="8"/>
      <name val="Arial Narrow"/>
      <family val="2"/>
    </font>
    <font>
      <b/>
      <sz val="11"/>
      <color theme="1"/>
      <name val="Arial Narrow"/>
      <family val="2"/>
    </font>
    <font>
      <sz val="11"/>
      <color rgb="FFFF0000"/>
      <name val="Arial Narrow"/>
      <family val="2"/>
    </font>
    <font>
      <b/>
      <sz val="11"/>
      <name val="Arial Narrow"/>
      <family val="2"/>
    </font>
    <font>
      <sz val="9"/>
      <name val="Arial Narrow"/>
      <family val="2"/>
    </font>
    <font>
      <sz val="12"/>
      <name val="Arial Narrow"/>
      <family val="2"/>
    </font>
    <font>
      <sz val="7"/>
      <name val="Arial Narrow"/>
      <family val="2"/>
    </font>
    <font>
      <i/>
      <sz val="11"/>
      <name val="Arial Narrow"/>
      <family val="2"/>
    </font>
    <font>
      <sz val="11"/>
      <color rgb="FFC00000"/>
      <name val="Arial Narrow"/>
      <family val="2"/>
    </font>
    <font>
      <sz val="11"/>
      <color rgb="FF000000"/>
      <name val="Calibri"/>
      <family val="2"/>
      <scheme val="minor"/>
    </font>
  </fonts>
  <fills count="8">
    <fill>
      <patternFill patternType="none"/>
    </fill>
    <fill>
      <patternFill patternType="gray125"/>
    </fill>
    <fill>
      <patternFill patternType="solid">
        <fgColor indexed="54"/>
      </patternFill>
    </fill>
    <fill>
      <patternFill patternType="solid">
        <fgColor indexed="9"/>
      </patternFill>
    </fill>
    <fill>
      <patternFill patternType="none">
        <fgColor indexed="11"/>
      </patternFill>
    </fill>
    <fill>
      <patternFill patternType="solid">
        <fgColor theme="0"/>
        <bgColor indexed="64"/>
      </patternFill>
    </fill>
    <fill>
      <patternFill patternType="solid">
        <fgColor rgb="FFFFFF00"/>
        <bgColor indexed="64"/>
      </patternFill>
    </fill>
    <fill>
      <patternFill patternType="solid">
        <fgColor theme="6" tint="0.39997558519241921"/>
        <bgColor indexed="64"/>
      </patternFill>
    </fill>
  </fills>
  <borders count="7">
    <border>
      <left/>
      <right/>
      <top/>
      <bottom/>
      <diagonal/>
    </border>
    <border>
      <left style="thin">
        <color indexed="8"/>
      </left>
      <right style="thin">
        <color indexed="8"/>
      </right>
      <top style="thin">
        <color indexed="8"/>
      </top>
      <bottom style="thin">
        <color indexed="8"/>
      </bottom>
      <diagonal/>
    </border>
    <border>
      <left/>
      <right/>
      <top/>
      <bottom/>
      <diagonal/>
    </border>
    <border>
      <left style="medium">
        <color auto="1"/>
      </left>
      <right style="medium">
        <color auto="1"/>
      </right>
      <top style="medium">
        <color auto="1"/>
      </top>
      <bottom style="medium">
        <color auto="1"/>
      </bottom>
      <diagonal/>
    </border>
    <border>
      <left style="thin">
        <color auto="1"/>
      </left>
      <right style="thin">
        <color auto="1"/>
      </right>
      <top style="thin">
        <color auto="1"/>
      </top>
      <bottom style="thin">
        <color auto="1"/>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medium">
        <color indexed="64"/>
      </top>
      <bottom style="thin">
        <color indexed="64"/>
      </bottom>
      <diagonal/>
    </border>
  </borders>
  <cellStyleXfs count="4">
    <xf numFmtId="0" fontId="0" fillId="0" borderId="0"/>
    <xf numFmtId="0" fontId="4" fillId="4" borderId="2"/>
    <xf numFmtId="0" fontId="8" fillId="4" borderId="2"/>
    <xf numFmtId="0" fontId="1" fillId="4" borderId="2"/>
  </cellStyleXfs>
  <cellXfs count="86">
    <xf numFmtId="0" fontId="0" fillId="0" borderId="0" xfId="0"/>
    <xf numFmtId="0" fontId="2" fillId="2" borderId="1" xfId="0" applyFont="1" applyFill="1" applyBorder="1" applyAlignment="1">
      <alignment horizontal="center" vertical="center"/>
    </xf>
    <xf numFmtId="0" fontId="0" fillId="3" borderId="3" xfId="0" applyFill="1" applyBorder="1" applyAlignment="1" applyProtection="1">
      <alignment vertical="center"/>
      <protection locked="0"/>
    </xf>
    <xf numFmtId="164" fontId="3" fillId="3" borderId="4" xfId="0" applyNumberFormat="1" applyFont="1" applyFill="1" applyBorder="1" applyAlignment="1">
      <alignment horizontal="center" vertical="center"/>
    </xf>
    <xf numFmtId="0" fontId="5" fillId="2" borderId="1" xfId="0" applyFont="1" applyFill="1" applyBorder="1" applyAlignment="1">
      <alignment horizontal="center" vertical="center"/>
    </xf>
    <xf numFmtId="0" fontId="6" fillId="4" borderId="4" xfId="0" applyFont="1" applyFill="1" applyBorder="1" applyAlignment="1" applyProtection="1">
      <alignment horizontal="center" vertical="center" wrapText="1"/>
      <protection locked="0"/>
    </xf>
    <xf numFmtId="0" fontId="6" fillId="4" borderId="4" xfId="0" applyFont="1" applyFill="1" applyBorder="1" applyAlignment="1" applyProtection="1">
      <alignment vertical="center" wrapText="1"/>
      <protection locked="0"/>
    </xf>
    <xf numFmtId="164" fontId="6" fillId="4" borderId="4" xfId="0" applyNumberFormat="1" applyFont="1" applyFill="1" applyBorder="1" applyAlignment="1" applyProtection="1">
      <alignment horizontal="center" vertical="center" wrapText="1"/>
      <protection locked="0"/>
    </xf>
    <xf numFmtId="0" fontId="7" fillId="5" borderId="4" xfId="0" applyFont="1" applyFill="1" applyBorder="1" applyAlignment="1">
      <alignment horizontal="justify" vertical="center" wrapText="1"/>
    </xf>
    <xf numFmtId="0" fontId="6" fillId="4" borderId="4" xfId="0" applyFont="1" applyFill="1" applyBorder="1" applyAlignment="1">
      <alignment horizontal="left" vertical="center" wrapText="1"/>
    </xf>
    <xf numFmtId="0" fontId="7" fillId="0" borderId="0" xfId="0" applyFont="1" applyAlignment="1">
      <alignment wrapText="1"/>
    </xf>
    <xf numFmtId="0" fontId="6" fillId="5" borderId="4" xfId="0" applyFont="1" applyFill="1" applyBorder="1" applyAlignment="1" applyProtection="1">
      <alignment horizontal="center" vertical="center" wrapText="1"/>
      <protection locked="0"/>
    </xf>
    <xf numFmtId="0" fontId="6" fillId="5" borderId="4" xfId="0" applyFont="1" applyFill="1" applyBorder="1" applyAlignment="1" applyProtection="1">
      <alignment vertical="center" wrapText="1"/>
      <protection locked="0"/>
    </xf>
    <xf numFmtId="164" fontId="6" fillId="5" borderId="4" xfId="0" applyNumberFormat="1" applyFont="1" applyFill="1" applyBorder="1" applyAlignment="1" applyProtection="1">
      <alignment horizontal="center" vertical="center" wrapText="1"/>
      <protection locked="0"/>
    </xf>
    <xf numFmtId="0" fontId="7" fillId="5" borderId="4" xfId="1" applyFont="1" applyFill="1" applyBorder="1" applyAlignment="1" applyProtection="1">
      <alignment horizontal="justify" vertical="center" wrapText="1"/>
      <protection locked="0"/>
    </xf>
    <xf numFmtId="49" fontId="7" fillId="5" borderId="4" xfId="2" applyNumberFormat="1" applyFont="1" applyFill="1" applyBorder="1" applyAlignment="1" applyProtection="1">
      <alignment horizontal="left" vertical="center" wrapText="1"/>
      <protection locked="0"/>
    </xf>
    <xf numFmtId="0" fontId="6" fillId="4" borderId="4" xfId="0" applyFont="1" applyFill="1" applyBorder="1" applyAlignment="1" applyProtection="1">
      <alignment horizontal="justify" vertical="center" wrapText="1"/>
      <protection locked="0"/>
    </xf>
    <xf numFmtId="0" fontId="6" fillId="4" borderId="4" xfId="0" applyFont="1" applyFill="1" applyBorder="1" applyAlignment="1">
      <alignment vertical="top" wrapText="1"/>
    </xf>
    <xf numFmtId="0" fontId="6" fillId="4" borderId="4" xfId="0" applyFont="1" applyFill="1" applyBorder="1" applyAlignment="1">
      <alignment horizontal="center" vertical="center" wrapText="1"/>
    </xf>
    <xf numFmtId="0" fontId="9" fillId="4" borderId="4" xfId="0" applyFont="1" applyFill="1" applyBorder="1" applyAlignment="1">
      <alignment horizontal="left" vertical="center" wrapText="1"/>
    </xf>
    <xf numFmtId="0" fontId="7" fillId="4" borderId="4" xfId="0" applyFont="1" applyFill="1" applyBorder="1" applyAlignment="1">
      <alignment horizontal="left" vertical="center" wrapText="1"/>
    </xf>
    <xf numFmtId="0" fontId="6" fillId="4" borderId="4" xfId="0" applyFont="1" applyFill="1" applyBorder="1" applyAlignment="1">
      <alignment vertical="center" wrapText="1"/>
    </xf>
    <xf numFmtId="0" fontId="10" fillId="4" borderId="4" xfId="0" applyFont="1" applyFill="1" applyBorder="1" applyAlignment="1">
      <alignment horizontal="center" vertical="center" wrapText="1"/>
    </xf>
    <xf numFmtId="0" fontId="6" fillId="5" borderId="4" xfId="1" applyFont="1" applyFill="1" applyBorder="1" applyAlignment="1" applyProtection="1">
      <alignment horizontal="justify" vertical="center" wrapText="1"/>
      <protection locked="0"/>
    </xf>
    <xf numFmtId="0" fontId="6" fillId="5" borderId="4" xfId="1" applyFont="1" applyFill="1" applyBorder="1" applyAlignment="1">
      <alignment horizontal="justify" vertical="center" wrapText="1"/>
    </xf>
    <xf numFmtId="0" fontId="11" fillId="0" borderId="0" xfId="0" applyFont="1" applyAlignment="1">
      <alignment vertical="center" wrapText="1"/>
    </xf>
    <xf numFmtId="0" fontId="11" fillId="4" borderId="0" xfId="0" applyFont="1" applyFill="1" applyAlignment="1">
      <alignment vertical="center" wrapText="1"/>
    </xf>
    <xf numFmtId="0" fontId="6" fillId="4" borderId="4" xfId="0" applyFont="1" applyFill="1" applyBorder="1" applyAlignment="1">
      <alignment horizontal="justify" vertical="center" wrapText="1"/>
    </xf>
    <xf numFmtId="0" fontId="10" fillId="4" borderId="4" xfId="0" applyFont="1" applyFill="1" applyBorder="1" applyAlignment="1" applyProtection="1">
      <alignment horizontal="justify" vertical="center" wrapText="1"/>
      <protection locked="0"/>
    </xf>
    <xf numFmtId="9" fontId="6" fillId="4" borderId="4" xfId="0" applyNumberFormat="1" applyFont="1" applyFill="1" applyBorder="1" applyAlignment="1">
      <alignment horizontal="center" vertical="center" wrapText="1"/>
    </xf>
    <xf numFmtId="0" fontId="6" fillId="4" borderId="5" xfId="0" applyFont="1" applyFill="1" applyBorder="1" applyAlignment="1" applyProtection="1">
      <alignment horizontal="center" vertical="center" wrapText="1"/>
      <protection locked="0"/>
    </xf>
    <xf numFmtId="0" fontId="6" fillId="4" borderId="5" xfId="0" applyFont="1" applyFill="1" applyBorder="1" applyAlignment="1" applyProtection="1">
      <alignment vertical="center" wrapText="1"/>
      <protection locked="0"/>
    </xf>
    <xf numFmtId="164" fontId="6" fillId="4" borderId="5" xfId="0" applyNumberFormat="1" applyFont="1" applyFill="1" applyBorder="1" applyAlignment="1" applyProtection="1">
      <alignment horizontal="center" vertical="center" wrapText="1"/>
      <protection locked="0"/>
    </xf>
    <xf numFmtId="0" fontId="6" fillId="4" borderId="5" xfId="0" applyFont="1" applyFill="1" applyBorder="1" applyAlignment="1">
      <alignment horizontal="justify" vertical="center" wrapText="1"/>
    </xf>
    <xf numFmtId="0" fontId="7" fillId="4" borderId="5" xfId="0" applyFont="1" applyFill="1" applyBorder="1" applyAlignment="1">
      <alignment horizontal="center" vertical="center" wrapText="1"/>
    </xf>
    <xf numFmtId="0" fontId="6" fillId="4" borderId="5" xfId="0" applyFont="1" applyFill="1" applyBorder="1" applyAlignment="1">
      <alignment horizontal="center" vertical="center" wrapText="1"/>
    </xf>
    <xf numFmtId="0" fontId="7" fillId="4" borderId="5" xfId="3" applyFont="1" applyFill="1" applyBorder="1" applyAlignment="1">
      <alignment horizontal="justify" vertical="center" wrapText="1"/>
    </xf>
    <xf numFmtId="0" fontId="7" fillId="4" borderId="5" xfId="0" applyFont="1" applyFill="1" applyBorder="1" applyAlignment="1">
      <alignment horizontal="justify" vertical="center" wrapText="1"/>
    </xf>
    <xf numFmtId="0" fontId="6" fillId="0" borderId="0" xfId="0" applyFont="1" applyAlignment="1">
      <alignment wrapText="1"/>
    </xf>
    <xf numFmtId="0" fontId="7" fillId="4" borderId="5" xfId="0" applyFont="1" applyFill="1" applyBorder="1" applyAlignment="1">
      <alignment vertical="center" wrapText="1"/>
    </xf>
    <xf numFmtId="0" fontId="6" fillId="4" borderId="5" xfId="1" applyFont="1" applyFill="1" applyBorder="1" applyAlignment="1">
      <alignment horizontal="justify" vertical="center" wrapText="1"/>
    </xf>
    <xf numFmtId="0" fontId="10" fillId="4" borderId="5" xfId="0" applyFont="1" applyFill="1" applyBorder="1" applyAlignment="1" applyProtection="1">
      <alignment horizontal="justify" vertical="center" wrapText="1"/>
      <protection locked="0"/>
    </xf>
    <xf numFmtId="0" fontId="7" fillId="4" borderId="5" xfId="0" applyFont="1" applyFill="1" applyBorder="1" applyAlignment="1" applyProtection="1">
      <alignment horizontal="justify" vertical="center" wrapText="1"/>
      <protection locked="0"/>
    </xf>
    <xf numFmtId="0" fontId="7" fillId="5" borderId="5" xfId="0" applyFont="1" applyFill="1" applyBorder="1" applyAlignment="1" applyProtection="1">
      <alignment horizontal="justify" vertical="center" wrapText="1"/>
      <protection locked="0"/>
    </xf>
    <xf numFmtId="0" fontId="6" fillId="4" borderId="5" xfId="0" applyFont="1" applyFill="1" applyBorder="1" applyAlignment="1">
      <alignment vertical="center" wrapText="1"/>
    </xf>
    <xf numFmtId="0" fontId="10" fillId="4" borderId="5" xfId="0" applyFont="1" applyFill="1" applyBorder="1" applyAlignment="1">
      <alignment horizontal="justify" vertical="center" wrapText="1"/>
    </xf>
    <xf numFmtId="0" fontId="6" fillId="4" borderId="5" xfId="0" applyFont="1" applyFill="1" applyBorder="1" applyAlignment="1">
      <alignment horizontal="left" vertical="top" wrapText="1"/>
    </xf>
    <xf numFmtId="0" fontId="6" fillId="4" borderId="5" xfId="0" applyFont="1" applyFill="1" applyBorder="1" applyAlignment="1">
      <alignment horizontal="left" vertical="center" wrapText="1"/>
    </xf>
    <xf numFmtId="0" fontId="10" fillId="4" borderId="6" xfId="0" applyFont="1" applyFill="1" applyBorder="1" applyAlignment="1">
      <alignment horizontal="center" vertical="center" wrapText="1"/>
    </xf>
    <xf numFmtId="0" fontId="6" fillId="6" borderId="5" xfId="0" applyFont="1" applyFill="1" applyBorder="1" applyAlignment="1" applyProtection="1">
      <alignment vertical="center" wrapText="1"/>
      <protection locked="0"/>
    </xf>
    <xf numFmtId="0" fontId="7" fillId="6" borderId="5" xfId="0" applyFont="1" applyFill="1" applyBorder="1" applyAlignment="1" applyProtection="1">
      <alignment vertical="center" wrapText="1"/>
      <protection locked="0"/>
    </xf>
    <xf numFmtId="49" fontId="7" fillId="4" borderId="5" xfId="0" applyNumberFormat="1" applyFont="1" applyFill="1" applyBorder="1" applyAlignment="1" applyProtection="1">
      <alignment horizontal="center" vertical="center" wrapText="1"/>
      <protection locked="0"/>
    </xf>
    <xf numFmtId="0" fontId="7" fillId="4" borderId="5" xfId="0" applyFont="1" applyFill="1" applyBorder="1" applyAlignment="1" applyProtection="1">
      <alignment vertical="center" wrapText="1"/>
      <protection locked="0"/>
    </xf>
    <xf numFmtId="0" fontId="7" fillId="4" borderId="5" xfId="0" applyFont="1" applyFill="1" applyBorder="1" applyAlignment="1" applyProtection="1">
      <alignment horizontal="center" vertical="center" wrapText="1"/>
      <protection locked="0"/>
    </xf>
    <xf numFmtId="164" fontId="7" fillId="4" borderId="5" xfId="0" applyNumberFormat="1" applyFont="1" applyFill="1" applyBorder="1" applyAlignment="1" applyProtection="1">
      <alignment horizontal="center" vertical="center" wrapText="1"/>
      <protection locked="0"/>
    </xf>
    <xf numFmtId="49" fontId="7" fillId="4" borderId="5" xfId="0" applyNumberFormat="1" applyFont="1" applyFill="1" applyBorder="1" applyAlignment="1">
      <alignment horizontal="center" vertical="center" wrapText="1"/>
    </xf>
    <xf numFmtId="0" fontId="7" fillId="4" borderId="5" xfId="0" applyFont="1" applyFill="1" applyBorder="1" applyAlignment="1">
      <alignment wrapText="1"/>
    </xf>
    <xf numFmtId="0" fontId="7" fillId="4" borderId="5" xfId="0" applyFont="1" applyFill="1" applyBorder="1" applyAlignment="1">
      <alignment horizontal="center" wrapText="1"/>
    </xf>
    <xf numFmtId="49" fontId="7" fillId="4" borderId="5" xfId="0" applyNumberFormat="1" applyFont="1" applyFill="1" applyBorder="1" applyAlignment="1">
      <alignment horizontal="center" wrapText="1"/>
    </xf>
    <xf numFmtId="0" fontId="7" fillId="4" borderId="5" xfId="0" applyFont="1" applyFill="1" applyBorder="1" applyAlignment="1" applyProtection="1">
      <alignment horizontal="left" vertical="center" wrapText="1"/>
      <protection locked="0"/>
    </xf>
    <xf numFmtId="0" fontId="7" fillId="4" borderId="5" xfId="0" applyFont="1" applyFill="1" applyBorder="1" applyAlignment="1">
      <alignment horizontal="left" vertical="center" wrapText="1"/>
    </xf>
    <xf numFmtId="0" fontId="7" fillId="4" borderId="5" xfId="0" applyFont="1" applyFill="1" applyBorder="1" applyAlignment="1">
      <alignment horizontal="left" wrapText="1"/>
    </xf>
    <xf numFmtId="0" fontId="11" fillId="0" borderId="0" xfId="0" applyFont="1" applyAlignment="1">
      <alignment wrapText="1"/>
    </xf>
    <xf numFmtId="0" fontId="7" fillId="5" borderId="5" xfId="0" applyFont="1" applyFill="1" applyBorder="1" applyAlignment="1">
      <alignment horizontal="justify" vertical="center" wrapText="1"/>
    </xf>
    <xf numFmtId="0" fontId="0" fillId="7" borderId="3" xfId="0" applyFill="1" applyBorder="1" applyAlignment="1" applyProtection="1">
      <alignment vertical="center"/>
      <protection locked="0"/>
    </xf>
    <xf numFmtId="49" fontId="7" fillId="7" borderId="5" xfId="0" applyNumberFormat="1" applyFont="1" applyFill="1" applyBorder="1" applyAlignment="1">
      <alignment horizontal="center" vertical="center" wrapText="1"/>
    </xf>
    <xf numFmtId="0" fontId="7" fillId="7" borderId="5" xfId="0" applyFont="1" applyFill="1" applyBorder="1" applyAlignment="1" applyProtection="1">
      <alignment vertical="center" wrapText="1"/>
      <protection locked="0"/>
    </xf>
    <xf numFmtId="0" fontId="7" fillId="7" borderId="5" xfId="0" applyFont="1" applyFill="1" applyBorder="1" applyAlignment="1">
      <alignment vertical="center" wrapText="1"/>
    </xf>
    <xf numFmtId="0" fontId="7" fillId="7" borderId="5" xfId="0" applyFont="1" applyFill="1" applyBorder="1" applyAlignment="1" applyProtection="1">
      <alignment horizontal="center" vertical="center" wrapText="1"/>
      <protection locked="0"/>
    </xf>
    <xf numFmtId="164" fontId="7" fillId="7" borderId="5" xfId="0" applyNumberFormat="1" applyFont="1" applyFill="1" applyBorder="1" applyAlignment="1" applyProtection="1">
      <alignment horizontal="center" vertical="center" wrapText="1"/>
      <protection locked="0"/>
    </xf>
    <xf numFmtId="17" fontId="7" fillId="4" borderId="5" xfId="0" applyNumberFormat="1" applyFont="1" applyFill="1" applyBorder="1" applyAlignment="1">
      <alignment horizontal="center" vertical="center" wrapText="1"/>
    </xf>
    <xf numFmtId="0" fontId="6" fillId="4" borderId="5" xfId="0" applyNumberFormat="1" applyFont="1" applyFill="1" applyBorder="1" applyAlignment="1" applyProtection="1">
      <alignment horizontal="center" vertical="center" wrapText="1"/>
      <protection locked="0"/>
    </xf>
    <xf numFmtId="164" fontId="17" fillId="4" borderId="5" xfId="0" applyNumberFormat="1" applyFont="1" applyFill="1" applyBorder="1" applyAlignment="1" applyProtection="1">
      <alignment horizontal="center" vertical="center" wrapText="1"/>
      <protection locked="0"/>
    </xf>
    <xf numFmtId="1" fontId="17" fillId="4" borderId="5" xfId="0" applyNumberFormat="1" applyFont="1" applyFill="1" applyBorder="1" applyAlignment="1" applyProtection="1">
      <alignment horizontal="center" vertical="center" wrapText="1"/>
      <protection locked="0"/>
    </xf>
    <xf numFmtId="49" fontId="10" fillId="4" borderId="5" xfId="0" applyNumberFormat="1" applyFont="1" applyFill="1" applyBorder="1" applyAlignment="1">
      <alignment vertical="center" wrapText="1"/>
    </xf>
    <xf numFmtId="49" fontId="7" fillId="4" borderId="5" xfId="0" applyNumberFormat="1" applyFont="1" applyFill="1" applyBorder="1" applyAlignment="1">
      <alignment vertical="center" wrapText="1"/>
    </xf>
    <xf numFmtId="0" fontId="10" fillId="4" borderId="5" xfId="0" applyFont="1" applyFill="1" applyBorder="1" applyAlignment="1">
      <alignment vertical="center" wrapText="1"/>
    </xf>
    <xf numFmtId="49" fontId="7" fillId="4" borderId="5" xfId="0" applyNumberFormat="1" applyFont="1" applyFill="1" applyBorder="1" applyAlignment="1">
      <alignment horizontal="left" vertical="center" wrapText="1"/>
    </xf>
    <xf numFmtId="0" fontId="7" fillId="5" borderId="5" xfId="0" applyFont="1" applyFill="1" applyBorder="1" applyAlignment="1">
      <alignment vertical="center" wrapText="1"/>
    </xf>
    <xf numFmtId="0" fontId="21" fillId="4" borderId="5" xfId="0" applyFont="1" applyFill="1" applyBorder="1" applyAlignment="1">
      <alignment vertical="center" wrapText="1"/>
    </xf>
    <xf numFmtId="0" fontId="22" fillId="0" borderId="0" xfId="0" applyFont="1" applyAlignment="1">
      <alignment horizontal="right" vertical="center"/>
    </xf>
    <xf numFmtId="0" fontId="0" fillId="0" borderId="0" xfId="0" applyAlignment="1">
      <alignment vertical="center"/>
    </xf>
    <xf numFmtId="0" fontId="6" fillId="0" borderId="0" xfId="0" applyFont="1" applyAlignment="1">
      <alignment vertical="center" wrapText="1"/>
    </xf>
    <xf numFmtId="165" fontId="7" fillId="7" borderId="5" xfId="0" applyNumberFormat="1" applyFont="1" applyFill="1" applyBorder="1" applyAlignment="1" applyProtection="1">
      <alignment horizontal="center" vertical="center" wrapText="1"/>
      <protection locked="0"/>
    </xf>
    <xf numFmtId="0" fontId="2" fillId="2" borderId="1" xfId="0" applyFont="1" applyFill="1" applyBorder="1" applyAlignment="1">
      <alignment horizontal="center" vertical="center"/>
    </xf>
    <xf numFmtId="0" fontId="0" fillId="0" borderId="0" xfId="0"/>
  </cellXfs>
  <cellStyles count="4">
    <cellStyle name="Normal" xfId="0" builtinId="0"/>
    <cellStyle name="Normal 2 3" xfId="3"/>
    <cellStyle name="Normal 3" xfId="2"/>
    <cellStyle name="Normal 9"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gif"/></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109</xdr:colOff>
      <xdr:row>3</xdr:row>
      <xdr:rowOff>43</xdr:rowOff>
    </xdr:to>
    <xdr:pic>
      <xdr:nvPicPr>
        <xdr:cNvPr id="2" name="Picture 1" descr="Picture">
          <a:extLst>
            <a:ext uri="{FF2B5EF4-FFF2-40B4-BE49-F238E27FC236}">
              <a16:creationId xmlns:a16="http://schemas.microsoft.com/office/drawing/2014/main" xmlns="" id="{00000000-0008-0000-0000-000002000000}"/>
            </a:ext>
          </a:extLst>
        </xdr:cNvPr>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351003"/>
  <sheetViews>
    <sheetView tabSelected="1" topLeftCell="H214" zoomScale="82" zoomScaleNormal="82" workbookViewId="0">
      <selection activeCell="J215" sqref="J215"/>
    </sheetView>
  </sheetViews>
  <sheetFormatPr baseColWidth="10" defaultColWidth="9.140625" defaultRowHeight="15" x14ac:dyDescent="0.25"/>
  <cols>
    <col min="2" max="2" width="16" customWidth="1"/>
    <col min="3" max="3" width="27" customWidth="1"/>
    <col min="4" max="4" width="21" customWidth="1"/>
    <col min="5" max="5" width="30" customWidth="1"/>
    <col min="6" max="6" width="24" customWidth="1"/>
    <col min="7" max="7" width="22" customWidth="1"/>
    <col min="8" max="8" width="31" customWidth="1"/>
    <col min="9" max="9" width="36" customWidth="1"/>
    <col min="10" max="10" width="47" customWidth="1"/>
    <col min="11" max="11" width="35" customWidth="1"/>
    <col min="12" max="12" width="40" customWidth="1"/>
    <col min="13" max="13" width="36" customWidth="1"/>
    <col min="14" max="14" width="46" customWidth="1"/>
    <col min="15" max="15" width="19" customWidth="1"/>
    <col min="17" max="256" width="8" hidden="1"/>
  </cols>
  <sheetData>
    <row r="1" spans="1:15" x14ac:dyDescent="0.25">
      <c r="B1" s="1" t="s">
        <v>0</v>
      </c>
      <c r="C1" s="1">
        <v>53</v>
      </c>
      <c r="D1" s="1" t="s">
        <v>1</v>
      </c>
    </row>
    <row r="2" spans="1:15" x14ac:dyDescent="0.25">
      <c r="B2" s="1" t="s">
        <v>2</v>
      </c>
      <c r="C2" s="1">
        <v>400</v>
      </c>
      <c r="D2" s="1" t="s">
        <v>3</v>
      </c>
    </row>
    <row r="3" spans="1:15" x14ac:dyDescent="0.25">
      <c r="B3" s="1" t="s">
        <v>4</v>
      </c>
      <c r="C3" s="1">
        <v>1</v>
      </c>
    </row>
    <row r="4" spans="1:15" x14ac:dyDescent="0.25">
      <c r="B4" s="1" t="s">
        <v>5</v>
      </c>
      <c r="C4" s="1">
        <v>12000</v>
      </c>
    </row>
    <row r="5" spans="1:15" x14ac:dyDescent="0.25">
      <c r="B5" s="1" t="s">
        <v>6</v>
      </c>
      <c r="C5" s="3">
        <v>43100</v>
      </c>
    </row>
    <row r="6" spans="1:15" x14ac:dyDescent="0.25">
      <c r="B6" s="1" t="s">
        <v>7</v>
      </c>
      <c r="C6" s="1">
        <v>6</v>
      </c>
      <c r="D6" s="1" t="s">
        <v>8</v>
      </c>
    </row>
    <row r="8" spans="1:15" x14ac:dyDescent="0.25">
      <c r="A8" s="1" t="s">
        <v>9</v>
      </c>
      <c r="B8" s="84" t="s">
        <v>10</v>
      </c>
      <c r="C8" s="85"/>
      <c r="D8" s="85"/>
      <c r="E8" s="85"/>
      <c r="F8" s="85"/>
      <c r="G8" s="85"/>
      <c r="H8" s="85"/>
      <c r="I8" s="85"/>
      <c r="J8" s="85"/>
      <c r="K8" s="85"/>
      <c r="L8" s="85"/>
      <c r="M8" s="85"/>
      <c r="N8" s="85"/>
      <c r="O8" s="85"/>
    </row>
    <row r="9" spans="1:15" x14ac:dyDescent="0.25">
      <c r="C9" s="1">
        <v>4</v>
      </c>
      <c r="D9" s="1">
        <v>8</v>
      </c>
      <c r="E9" s="1">
        <v>12</v>
      </c>
      <c r="F9" s="1">
        <v>16</v>
      </c>
      <c r="G9" s="1">
        <v>20</v>
      </c>
      <c r="H9" s="1">
        <v>24</v>
      </c>
      <c r="I9" s="1">
        <v>28</v>
      </c>
      <c r="J9" s="1">
        <v>31</v>
      </c>
      <c r="K9" s="1">
        <v>32</v>
      </c>
      <c r="L9" s="1">
        <v>36</v>
      </c>
      <c r="M9" s="1">
        <v>40</v>
      </c>
      <c r="N9" s="1">
        <v>44</v>
      </c>
      <c r="O9" s="1">
        <v>48</v>
      </c>
    </row>
    <row r="10" spans="1:15" ht="15.75" thickBot="1" x14ac:dyDescent="0.3">
      <c r="C10" s="1" t="s">
        <v>11</v>
      </c>
      <c r="D10" s="1" t="s">
        <v>12</v>
      </c>
      <c r="E10" s="1" t="s">
        <v>13</v>
      </c>
      <c r="F10" s="1" t="s">
        <v>14</v>
      </c>
      <c r="G10" s="1" t="s">
        <v>15</v>
      </c>
      <c r="H10" s="1" t="s">
        <v>16</v>
      </c>
      <c r="I10" s="1" t="s">
        <v>17</v>
      </c>
      <c r="J10" s="1" t="s">
        <v>18</v>
      </c>
      <c r="K10" s="1" t="s">
        <v>19</v>
      </c>
      <c r="L10" s="1" t="s">
        <v>20</v>
      </c>
      <c r="M10" s="1" t="s">
        <v>21</v>
      </c>
      <c r="N10" s="1" t="s">
        <v>22</v>
      </c>
      <c r="O10" s="1" t="s">
        <v>23</v>
      </c>
    </row>
    <row r="11" spans="1:15" ht="314.25" thickBot="1" x14ac:dyDescent="0.3">
      <c r="A11" s="4">
        <v>1</v>
      </c>
      <c r="B11" t="s">
        <v>24</v>
      </c>
      <c r="C11" s="2" t="s">
        <v>26</v>
      </c>
      <c r="D11" s="5" t="s">
        <v>27</v>
      </c>
      <c r="E11" s="6" t="s">
        <v>28</v>
      </c>
      <c r="F11" s="6" t="s">
        <v>29</v>
      </c>
      <c r="G11" s="6" t="s">
        <v>30</v>
      </c>
      <c r="H11" s="6" t="s">
        <v>31</v>
      </c>
      <c r="I11" s="5" t="s">
        <v>32</v>
      </c>
      <c r="J11" s="5">
        <v>2</v>
      </c>
      <c r="K11" s="7" t="s">
        <v>33</v>
      </c>
      <c r="L11" s="7" t="s">
        <v>34</v>
      </c>
      <c r="M11" s="5">
        <v>43</v>
      </c>
      <c r="N11" s="80">
        <v>50</v>
      </c>
      <c r="O11" s="8" t="s">
        <v>35</v>
      </c>
    </row>
    <row r="12" spans="1:15" ht="231.75" thickBot="1" x14ac:dyDescent="0.3">
      <c r="A12" s="4">
        <v>2</v>
      </c>
      <c r="B12" t="s">
        <v>36</v>
      </c>
      <c r="C12" s="2" t="s">
        <v>26</v>
      </c>
      <c r="D12" s="5" t="s">
        <v>37</v>
      </c>
      <c r="E12" s="6" t="s">
        <v>38</v>
      </c>
      <c r="F12" s="6" t="s">
        <v>39</v>
      </c>
      <c r="G12" s="6" t="s">
        <v>40</v>
      </c>
      <c r="H12" s="6" t="s">
        <v>40</v>
      </c>
      <c r="I12" s="5" t="s">
        <v>32</v>
      </c>
      <c r="J12" s="5">
        <v>1</v>
      </c>
      <c r="K12" s="7" t="s">
        <v>33</v>
      </c>
      <c r="L12" s="7" t="s">
        <v>34</v>
      </c>
      <c r="M12" s="5">
        <v>43</v>
      </c>
      <c r="N12" s="80">
        <v>90</v>
      </c>
      <c r="O12" s="25" t="s">
        <v>2076</v>
      </c>
    </row>
    <row r="13" spans="1:15" ht="149.25" thickBot="1" x14ac:dyDescent="0.3">
      <c r="A13" s="4">
        <v>3</v>
      </c>
      <c r="B13" t="s">
        <v>41</v>
      </c>
      <c r="C13" s="2" t="s">
        <v>26</v>
      </c>
      <c r="D13" s="5" t="s">
        <v>42</v>
      </c>
      <c r="E13" s="6" t="s">
        <v>43</v>
      </c>
      <c r="F13" s="6" t="s">
        <v>44</v>
      </c>
      <c r="G13" s="6" t="s">
        <v>45</v>
      </c>
      <c r="H13" s="6" t="s">
        <v>46</v>
      </c>
      <c r="I13" s="5" t="s">
        <v>32</v>
      </c>
      <c r="J13" s="5">
        <v>1</v>
      </c>
      <c r="K13" s="7" t="s">
        <v>33</v>
      </c>
      <c r="L13" s="7" t="s">
        <v>34</v>
      </c>
      <c r="M13" s="5">
        <v>43</v>
      </c>
      <c r="N13" s="80">
        <v>100</v>
      </c>
      <c r="O13" s="9" t="s">
        <v>47</v>
      </c>
    </row>
    <row r="14" spans="1:15" ht="347.25" thickBot="1" x14ac:dyDescent="0.35">
      <c r="A14" s="4">
        <v>4</v>
      </c>
      <c r="B14" t="s">
        <v>48</v>
      </c>
      <c r="C14" s="2" t="s">
        <v>26</v>
      </c>
      <c r="D14" s="5" t="s">
        <v>49</v>
      </c>
      <c r="E14" s="6" t="s">
        <v>50</v>
      </c>
      <c r="F14" s="6" t="s">
        <v>44</v>
      </c>
      <c r="G14" s="6" t="s">
        <v>51</v>
      </c>
      <c r="H14" s="6" t="s">
        <v>51</v>
      </c>
      <c r="I14" s="5" t="s">
        <v>52</v>
      </c>
      <c r="J14" s="5">
        <v>1</v>
      </c>
      <c r="K14" s="7" t="s">
        <v>33</v>
      </c>
      <c r="L14" s="7" t="s">
        <v>34</v>
      </c>
      <c r="M14" s="5">
        <v>43</v>
      </c>
      <c r="N14" s="80">
        <v>100</v>
      </c>
      <c r="O14" s="10" t="s">
        <v>53</v>
      </c>
    </row>
    <row r="15" spans="1:15" ht="149.25" thickBot="1" x14ac:dyDescent="0.3">
      <c r="A15" s="4">
        <v>5</v>
      </c>
      <c r="B15" t="s">
        <v>54</v>
      </c>
      <c r="C15" s="2" t="s">
        <v>26</v>
      </c>
      <c r="D15" s="11" t="s">
        <v>55</v>
      </c>
      <c r="E15" s="12" t="s">
        <v>56</v>
      </c>
      <c r="F15" s="12" t="s">
        <v>57</v>
      </c>
      <c r="G15" s="12" t="s">
        <v>58</v>
      </c>
      <c r="H15" s="12" t="s">
        <v>59</v>
      </c>
      <c r="I15" s="11" t="s">
        <v>60</v>
      </c>
      <c r="J15" s="11">
        <v>2</v>
      </c>
      <c r="K15" s="13" t="s">
        <v>33</v>
      </c>
      <c r="L15" s="13" t="s">
        <v>34</v>
      </c>
      <c r="M15" s="11">
        <v>43</v>
      </c>
      <c r="N15" s="80">
        <v>100</v>
      </c>
      <c r="O15" s="14" t="s">
        <v>61</v>
      </c>
    </row>
    <row r="16" spans="1:15" ht="215.25" thickBot="1" x14ac:dyDescent="0.3">
      <c r="A16" s="4">
        <v>6</v>
      </c>
      <c r="B16" t="s">
        <v>62</v>
      </c>
      <c r="C16" s="2" t="s">
        <v>26</v>
      </c>
      <c r="D16" s="5" t="s">
        <v>63</v>
      </c>
      <c r="E16" s="6" t="s">
        <v>64</v>
      </c>
      <c r="F16" s="6" t="s">
        <v>65</v>
      </c>
      <c r="G16" s="6" t="s">
        <v>66</v>
      </c>
      <c r="H16" s="6" t="s">
        <v>67</v>
      </c>
      <c r="I16" s="5" t="s">
        <v>68</v>
      </c>
      <c r="J16" s="5">
        <v>1</v>
      </c>
      <c r="K16" s="7" t="s">
        <v>33</v>
      </c>
      <c r="L16" s="7" t="s">
        <v>34</v>
      </c>
      <c r="M16" s="5">
        <v>43</v>
      </c>
      <c r="N16" s="80">
        <v>100</v>
      </c>
      <c r="O16" s="15" t="s">
        <v>69</v>
      </c>
    </row>
    <row r="17" spans="1:15" ht="281.25" thickBot="1" x14ac:dyDescent="0.3">
      <c r="A17" s="4">
        <v>7</v>
      </c>
      <c r="B17" t="s">
        <v>70</v>
      </c>
      <c r="C17" s="2" t="s">
        <v>26</v>
      </c>
      <c r="D17" s="5" t="s">
        <v>71</v>
      </c>
      <c r="E17" s="6" t="s">
        <v>72</v>
      </c>
      <c r="F17" s="6" t="s">
        <v>73</v>
      </c>
      <c r="G17" s="6" t="s">
        <v>74</v>
      </c>
      <c r="H17" s="6" t="s">
        <v>75</v>
      </c>
      <c r="I17" s="5" t="s">
        <v>76</v>
      </c>
      <c r="J17" s="5">
        <v>2</v>
      </c>
      <c r="K17" s="7" t="s">
        <v>33</v>
      </c>
      <c r="L17" s="7" t="s">
        <v>34</v>
      </c>
      <c r="M17" s="5">
        <v>43</v>
      </c>
      <c r="N17" s="80">
        <v>90</v>
      </c>
      <c r="O17" s="16" t="s">
        <v>77</v>
      </c>
    </row>
    <row r="18" spans="1:15" ht="363.75" thickBot="1" x14ac:dyDescent="0.3">
      <c r="A18" s="4">
        <v>8</v>
      </c>
      <c r="B18" t="s">
        <v>78</v>
      </c>
      <c r="C18" s="2" t="s">
        <v>26</v>
      </c>
      <c r="D18" s="5" t="s">
        <v>79</v>
      </c>
      <c r="E18" s="6" t="s">
        <v>80</v>
      </c>
      <c r="F18" s="6" t="s">
        <v>81</v>
      </c>
      <c r="G18" s="6" t="s">
        <v>82</v>
      </c>
      <c r="H18" s="6" t="s">
        <v>83</v>
      </c>
      <c r="I18" s="5" t="s">
        <v>84</v>
      </c>
      <c r="J18" s="5">
        <v>9</v>
      </c>
      <c r="K18" s="7" t="s">
        <v>33</v>
      </c>
      <c r="L18" s="7" t="s">
        <v>34</v>
      </c>
      <c r="M18" s="5">
        <v>43</v>
      </c>
      <c r="N18" s="80">
        <v>100</v>
      </c>
      <c r="O18" s="6" t="s">
        <v>85</v>
      </c>
    </row>
    <row r="19" spans="1:15" ht="330.75" thickBot="1" x14ac:dyDescent="0.3">
      <c r="A19" s="4">
        <v>9</v>
      </c>
      <c r="B19" t="s">
        <v>86</v>
      </c>
      <c r="C19" s="2" t="s">
        <v>26</v>
      </c>
      <c r="D19" s="5" t="s">
        <v>87</v>
      </c>
      <c r="E19" s="6" t="s">
        <v>88</v>
      </c>
      <c r="F19" s="6" t="s">
        <v>89</v>
      </c>
      <c r="G19" s="6" t="s">
        <v>90</v>
      </c>
      <c r="H19" s="6" t="s">
        <v>91</v>
      </c>
      <c r="I19" s="5" t="s">
        <v>92</v>
      </c>
      <c r="J19" s="5">
        <v>1</v>
      </c>
      <c r="K19" s="7" t="s">
        <v>33</v>
      </c>
      <c r="L19" s="7" t="s">
        <v>34</v>
      </c>
      <c r="M19" s="5">
        <v>43</v>
      </c>
      <c r="N19" s="80">
        <v>100</v>
      </c>
      <c r="O19" s="6" t="s">
        <v>93</v>
      </c>
    </row>
    <row r="20" spans="1:15" ht="165.75" thickBot="1" x14ac:dyDescent="0.3">
      <c r="A20" s="4">
        <v>10</v>
      </c>
      <c r="B20" t="s">
        <v>94</v>
      </c>
      <c r="C20" s="2" t="s">
        <v>26</v>
      </c>
      <c r="D20" s="5" t="s">
        <v>95</v>
      </c>
      <c r="E20" s="6" t="s">
        <v>96</v>
      </c>
      <c r="F20" s="6" t="s">
        <v>97</v>
      </c>
      <c r="G20" s="6" t="s">
        <v>30</v>
      </c>
      <c r="H20" s="6" t="s">
        <v>31</v>
      </c>
      <c r="I20" s="5" t="s">
        <v>32</v>
      </c>
      <c r="J20" s="5">
        <v>2</v>
      </c>
      <c r="K20" s="7" t="s">
        <v>33</v>
      </c>
      <c r="L20" s="7" t="s">
        <v>34</v>
      </c>
      <c r="M20" s="5">
        <v>43</v>
      </c>
      <c r="N20" s="80">
        <v>50</v>
      </c>
      <c r="O20" s="8" t="s">
        <v>98</v>
      </c>
    </row>
    <row r="21" spans="1:15" ht="330.75" thickBot="1" x14ac:dyDescent="0.3">
      <c r="A21" s="4">
        <v>11</v>
      </c>
      <c r="B21" t="s">
        <v>99</v>
      </c>
      <c r="C21" s="2" t="s">
        <v>26</v>
      </c>
      <c r="D21" s="5" t="s">
        <v>100</v>
      </c>
      <c r="E21" s="6" t="s">
        <v>101</v>
      </c>
      <c r="F21" s="6" t="s">
        <v>102</v>
      </c>
      <c r="G21" s="6" t="s">
        <v>103</v>
      </c>
      <c r="H21" s="6" t="s">
        <v>104</v>
      </c>
      <c r="I21" s="5" t="s">
        <v>105</v>
      </c>
      <c r="J21" s="5">
        <v>1</v>
      </c>
      <c r="K21" s="7" t="s">
        <v>33</v>
      </c>
      <c r="L21" s="7" t="s">
        <v>34</v>
      </c>
      <c r="M21" s="5">
        <v>43</v>
      </c>
      <c r="N21" s="80">
        <v>100</v>
      </c>
      <c r="O21" s="17" t="s">
        <v>106</v>
      </c>
    </row>
    <row r="22" spans="1:15" ht="182.25" thickBot="1" x14ac:dyDescent="0.3">
      <c r="A22" s="4">
        <v>12</v>
      </c>
      <c r="B22" t="s">
        <v>107</v>
      </c>
      <c r="C22" s="2" t="s">
        <v>26</v>
      </c>
      <c r="D22" s="5" t="s">
        <v>108</v>
      </c>
      <c r="E22" s="6" t="s">
        <v>109</v>
      </c>
      <c r="F22" s="6" t="s">
        <v>110</v>
      </c>
      <c r="G22" s="6" t="s">
        <v>111</v>
      </c>
      <c r="H22" s="6" t="s">
        <v>112</v>
      </c>
      <c r="I22" s="5" t="s">
        <v>105</v>
      </c>
      <c r="J22" s="5">
        <v>1</v>
      </c>
      <c r="K22" s="7" t="s">
        <v>33</v>
      </c>
      <c r="L22" s="7" t="s">
        <v>34</v>
      </c>
      <c r="M22" s="5">
        <v>43</v>
      </c>
      <c r="N22" s="80">
        <v>100</v>
      </c>
      <c r="O22" s="9" t="s">
        <v>113</v>
      </c>
    </row>
    <row r="23" spans="1:15" ht="165.75" thickBot="1" x14ac:dyDescent="0.3">
      <c r="A23" s="4">
        <v>13</v>
      </c>
      <c r="B23" t="s">
        <v>114</v>
      </c>
      <c r="C23" s="2" t="s">
        <v>26</v>
      </c>
      <c r="D23" s="5" t="s">
        <v>115</v>
      </c>
      <c r="E23" s="6" t="s">
        <v>116</v>
      </c>
      <c r="F23" s="6" t="s">
        <v>117</v>
      </c>
      <c r="G23" s="6" t="s">
        <v>118</v>
      </c>
      <c r="H23" s="6" t="s">
        <v>119</v>
      </c>
      <c r="I23" s="5" t="s">
        <v>105</v>
      </c>
      <c r="J23" s="5">
        <v>1</v>
      </c>
      <c r="K23" s="7" t="s">
        <v>33</v>
      </c>
      <c r="L23" s="7" t="s">
        <v>34</v>
      </c>
      <c r="M23" s="5">
        <v>43</v>
      </c>
      <c r="N23" s="80">
        <v>100</v>
      </c>
      <c r="O23" s="18" t="s">
        <v>120</v>
      </c>
    </row>
    <row r="24" spans="1:15" ht="231.75" thickBot="1" x14ac:dyDescent="0.3">
      <c r="A24" s="4">
        <v>14</v>
      </c>
      <c r="B24" t="s">
        <v>121</v>
      </c>
      <c r="C24" s="2" t="s">
        <v>26</v>
      </c>
      <c r="D24" s="5" t="s">
        <v>122</v>
      </c>
      <c r="E24" s="6" t="s">
        <v>123</v>
      </c>
      <c r="F24" s="6" t="s">
        <v>124</v>
      </c>
      <c r="G24" s="6" t="s">
        <v>125</v>
      </c>
      <c r="H24" s="6" t="s">
        <v>126</v>
      </c>
      <c r="I24" s="5" t="s">
        <v>127</v>
      </c>
      <c r="J24" s="5">
        <v>3</v>
      </c>
      <c r="K24" s="7" t="s">
        <v>33</v>
      </c>
      <c r="L24" s="7" t="s">
        <v>34</v>
      </c>
      <c r="M24" s="5">
        <v>43</v>
      </c>
      <c r="N24" s="80">
        <v>100</v>
      </c>
      <c r="O24" s="18" t="s">
        <v>2077</v>
      </c>
    </row>
    <row r="25" spans="1:15" ht="248.25" thickBot="1" x14ac:dyDescent="0.3">
      <c r="A25" s="4">
        <v>15</v>
      </c>
      <c r="B25" t="s">
        <v>128</v>
      </c>
      <c r="C25" s="2" t="s">
        <v>26</v>
      </c>
      <c r="D25" s="5" t="s">
        <v>129</v>
      </c>
      <c r="E25" s="6" t="s">
        <v>130</v>
      </c>
      <c r="F25" s="6" t="s">
        <v>131</v>
      </c>
      <c r="G25" s="6" t="s">
        <v>132</v>
      </c>
      <c r="H25" s="6" t="s">
        <v>133</v>
      </c>
      <c r="I25" s="5" t="s">
        <v>134</v>
      </c>
      <c r="J25" s="5">
        <v>5</v>
      </c>
      <c r="K25" s="7" t="s">
        <v>33</v>
      </c>
      <c r="L25" s="7" t="s">
        <v>34</v>
      </c>
      <c r="M25" s="5">
        <v>43</v>
      </c>
      <c r="N25" s="80">
        <v>100</v>
      </c>
      <c r="O25" s="9" t="s">
        <v>135</v>
      </c>
    </row>
    <row r="26" spans="1:15" ht="116.25" thickBot="1" x14ac:dyDescent="0.3">
      <c r="A26" s="4">
        <v>16</v>
      </c>
      <c r="B26" t="s">
        <v>136</v>
      </c>
      <c r="C26" s="2" t="s">
        <v>26</v>
      </c>
      <c r="D26" s="5" t="s">
        <v>137</v>
      </c>
      <c r="E26" s="6" t="s">
        <v>138</v>
      </c>
      <c r="F26" s="6" t="s">
        <v>139</v>
      </c>
      <c r="G26" s="6" t="s">
        <v>140</v>
      </c>
      <c r="H26" s="6" t="s">
        <v>141</v>
      </c>
      <c r="I26" s="5" t="s">
        <v>142</v>
      </c>
      <c r="J26" s="5">
        <v>4</v>
      </c>
      <c r="K26" s="7" t="s">
        <v>33</v>
      </c>
      <c r="L26" s="7" t="s">
        <v>34</v>
      </c>
      <c r="M26" s="5">
        <v>43</v>
      </c>
      <c r="N26" s="80">
        <v>100</v>
      </c>
      <c r="O26" s="19" t="s">
        <v>143</v>
      </c>
    </row>
    <row r="27" spans="1:15" ht="297.75" thickBot="1" x14ac:dyDescent="0.3">
      <c r="A27" s="4">
        <v>17</v>
      </c>
      <c r="B27" t="s">
        <v>144</v>
      </c>
      <c r="C27" s="2" t="s">
        <v>26</v>
      </c>
      <c r="D27" s="5" t="s">
        <v>145</v>
      </c>
      <c r="E27" s="6" t="s">
        <v>146</v>
      </c>
      <c r="F27" s="6" t="s">
        <v>147</v>
      </c>
      <c r="G27" s="6" t="s">
        <v>103</v>
      </c>
      <c r="H27" s="6" t="s">
        <v>148</v>
      </c>
      <c r="I27" s="5" t="s">
        <v>149</v>
      </c>
      <c r="J27" s="5">
        <v>1</v>
      </c>
      <c r="K27" s="7" t="s">
        <v>33</v>
      </c>
      <c r="L27" s="7" t="s">
        <v>34</v>
      </c>
      <c r="M27" s="5">
        <v>43</v>
      </c>
      <c r="N27" s="80">
        <v>100</v>
      </c>
      <c r="O27" s="20" t="s">
        <v>150</v>
      </c>
    </row>
    <row r="28" spans="1:15" ht="248.25" thickBot="1" x14ac:dyDescent="0.3">
      <c r="A28" s="4">
        <v>18</v>
      </c>
      <c r="B28" t="s">
        <v>151</v>
      </c>
      <c r="C28" s="2" t="s">
        <v>26</v>
      </c>
      <c r="D28" s="5" t="s">
        <v>152</v>
      </c>
      <c r="E28" s="6" t="s">
        <v>153</v>
      </c>
      <c r="F28" s="6" t="s">
        <v>154</v>
      </c>
      <c r="G28" s="6" t="s">
        <v>155</v>
      </c>
      <c r="H28" s="6" t="s">
        <v>141</v>
      </c>
      <c r="I28" s="5" t="s">
        <v>142</v>
      </c>
      <c r="J28" s="5">
        <v>4</v>
      </c>
      <c r="K28" s="7" t="s">
        <v>33</v>
      </c>
      <c r="L28" s="7" t="s">
        <v>34</v>
      </c>
      <c r="M28" s="5">
        <v>43</v>
      </c>
      <c r="N28" s="80">
        <v>100</v>
      </c>
      <c r="O28" s="21" t="s">
        <v>156</v>
      </c>
    </row>
    <row r="29" spans="1:15" ht="215.25" thickBot="1" x14ac:dyDescent="0.3">
      <c r="A29" s="4">
        <v>19</v>
      </c>
      <c r="B29" t="s">
        <v>157</v>
      </c>
      <c r="C29" s="2" t="s">
        <v>26</v>
      </c>
      <c r="D29" s="5" t="s">
        <v>158</v>
      </c>
      <c r="E29" s="6" t="s">
        <v>159</v>
      </c>
      <c r="F29" s="6" t="s">
        <v>160</v>
      </c>
      <c r="G29" s="6" t="s">
        <v>161</v>
      </c>
      <c r="H29" s="6" t="s">
        <v>162</v>
      </c>
      <c r="I29" s="5" t="s">
        <v>163</v>
      </c>
      <c r="J29" s="5">
        <v>1</v>
      </c>
      <c r="K29" s="7" t="s">
        <v>33</v>
      </c>
      <c r="L29" s="7" t="s">
        <v>34</v>
      </c>
      <c r="M29" s="5">
        <v>43</v>
      </c>
      <c r="N29" s="80">
        <v>100</v>
      </c>
      <c r="O29" s="22" t="s">
        <v>164</v>
      </c>
    </row>
    <row r="30" spans="1:15" ht="198.75" thickBot="1" x14ac:dyDescent="0.3">
      <c r="A30" s="4">
        <v>20</v>
      </c>
      <c r="B30" t="s">
        <v>165</v>
      </c>
      <c r="C30" s="2" t="s">
        <v>26</v>
      </c>
      <c r="D30" s="5" t="s">
        <v>166</v>
      </c>
      <c r="E30" s="6" t="s">
        <v>167</v>
      </c>
      <c r="F30" s="6" t="s">
        <v>2091</v>
      </c>
      <c r="G30" s="6" t="s">
        <v>168</v>
      </c>
      <c r="H30" s="6" t="s">
        <v>141</v>
      </c>
      <c r="I30" s="5" t="s">
        <v>142</v>
      </c>
      <c r="J30" s="5">
        <v>4</v>
      </c>
      <c r="K30" s="7" t="s">
        <v>33</v>
      </c>
      <c r="L30" s="7" t="s">
        <v>34</v>
      </c>
      <c r="M30" s="5">
        <v>43</v>
      </c>
      <c r="N30" s="80">
        <v>100</v>
      </c>
      <c r="O30" s="18" t="s">
        <v>169</v>
      </c>
    </row>
    <row r="31" spans="1:15" ht="330.75" thickBot="1" x14ac:dyDescent="0.3">
      <c r="A31" s="4">
        <v>21</v>
      </c>
      <c r="B31" t="s">
        <v>170</v>
      </c>
      <c r="C31" s="2" t="s">
        <v>26</v>
      </c>
      <c r="D31" s="5" t="s">
        <v>171</v>
      </c>
      <c r="E31" s="6" t="s">
        <v>172</v>
      </c>
      <c r="F31" s="6" t="s">
        <v>173</v>
      </c>
      <c r="G31" s="6" t="s">
        <v>174</v>
      </c>
      <c r="H31" s="6" t="s">
        <v>175</v>
      </c>
      <c r="I31" s="5" t="s">
        <v>127</v>
      </c>
      <c r="J31" s="5">
        <v>4</v>
      </c>
      <c r="K31" s="7" t="s">
        <v>33</v>
      </c>
      <c r="L31" s="7" t="s">
        <v>34</v>
      </c>
      <c r="M31" s="5">
        <v>43</v>
      </c>
      <c r="N31" s="80">
        <v>100</v>
      </c>
      <c r="O31" s="19" t="s">
        <v>2078</v>
      </c>
    </row>
    <row r="32" spans="1:15" ht="149.25" thickBot="1" x14ac:dyDescent="0.3">
      <c r="A32" s="4">
        <v>22</v>
      </c>
      <c r="B32" t="s">
        <v>176</v>
      </c>
      <c r="C32" s="2" t="s">
        <v>26</v>
      </c>
      <c r="D32" s="5" t="s">
        <v>177</v>
      </c>
      <c r="E32" s="6" t="s">
        <v>178</v>
      </c>
      <c r="F32" s="6" t="s">
        <v>179</v>
      </c>
      <c r="G32" s="6" t="s">
        <v>174</v>
      </c>
      <c r="H32" s="6" t="s">
        <v>175</v>
      </c>
      <c r="I32" s="5" t="s">
        <v>127</v>
      </c>
      <c r="J32" s="5">
        <v>4</v>
      </c>
      <c r="K32" s="7" t="s">
        <v>33</v>
      </c>
      <c r="L32" s="7" t="s">
        <v>34</v>
      </c>
      <c r="M32" s="5">
        <v>43</v>
      </c>
      <c r="N32" s="80">
        <v>100</v>
      </c>
      <c r="O32" s="18" t="s">
        <v>180</v>
      </c>
    </row>
    <row r="33" spans="1:15" ht="231.75" thickBot="1" x14ac:dyDescent="0.3">
      <c r="A33" s="4">
        <v>23</v>
      </c>
      <c r="B33" t="s">
        <v>181</v>
      </c>
      <c r="C33" s="2" t="s">
        <v>26</v>
      </c>
      <c r="D33" s="5" t="s">
        <v>182</v>
      </c>
      <c r="E33" s="6" t="s">
        <v>183</v>
      </c>
      <c r="F33" s="6" t="s">
        <v>184</v>
      </c>
      <c r="G33" s="6" t="s">
        <v>185</v>
      </c>
      <c r="H33" s="6" t="s">
        <v>186</v>
      </c>
      <c r="I33" s="5" t="s">
        <v>105</v>
      </c>
      <c r="J33" s="5">
        <v>1</v>
      </c>
      <c r="K33" s="7" t="s">
        <v>33</v>
      </c>
      <c r="L33" s="7" t="s">
        <v>34</v>
      </c>
      <c r="M33" s="5">
        <v>43</v>
      </c>
      <c r="N33" s="80">
        <v>75</v>
      </c>
      <c r="O33" s="18" t="s">
        <v>187</v>
      </c>
    </row>
    <row r="34" spans="1:15" ht="330.75" thickBot="1" x14ac:dyDescent="0.3">
      <c r="A34" s="4">
        <v>24</v>
      </c>
      <c r="B34" t="s">
        <v>188</v>
      </c>
      <c r="C34" s="2" t="s">
        <v>26</v>
      </c>
      <c r="D34" s="5" t="s">
        <v>189</v>
      </c>
      <c r="E34" s="6" t="s">
        <v>190</v>
      </c>
      <c r="F34" s="6" t="s">
        <v>191</v>
      </c>
      <c r="G34" s="6" t="s">
        <v>192</v>
      </c>
      <c r="H34" s="6" t="s">
        <v>193</v>
      </c>
      <c r="I34" s="5" t="s">
        <v>105</v>
      </c>
      <c r="J34" s="5">
        <v>1</v>
      </c>
      <c r="K34" s="7" t="s">
        <v>33</v>
      </c>
      <c r="L34" s="7" t="s">
        <v>34</v>
      </c>
      <c r="M34" s="5">
        <v>43</v>
      </c>
      <c r="N34" s="80">
        <v>80</v>
      </c>
      <c r="O34" s="18" t="s">
        <v>194</v>
      </c>
    </row>
    <row r="35" spans="1:15" ht="314.25" thickBot="1" x14ac:dyDescent="0.3">
      <c r="A35" s="4">
        <v>25</v>
      </c>
      <c r="B35" t="s">
        <v>195</v>
      </c>
      <c r="C35" s="2" t="s">
        <v>26</v>
      </c>
      <c r="D35" s="5" t="s">
        <v>196</v>
      </c>
      <c r="E35" s="6" t="s">
        <v>197</v>
      </c>
      <c r="F35" s="6" t="s">
        <v>198</v>
      </c>
      <c r="G35" s="6" t="s">
        <v>199</v>
      </c>
      <c r="H35" s="6" t="s">
        <v>200</v>
      </c>
      <c r="I35" s="5" t="s">
        <v>201</v>
      </c>
      <c r="J35" s="5">
        <v>1</v>
      </c>
      <c r="K35" s="7" t="s">
        <v>33</v>
      </c>
      <c r="L35" s="7" t="s">
        <v>34</v>
      </c>
      <c r="M35" s="5">
        <v>43</v>
      </c>
      <c r="N35" s="80">
        <v>100</v>
      </c>
      <c r="O35" s="21" t="s">
        <v>2079</v>
      </c>
    </row>
    <row r="36" spans="1:15" ht="215.25" thickBot="1" x14ac:dyDescent="0.3">
      <c r="A36" s="4">
        <v>26</v>
      </c>
      <c r="B36" t="s">
        <v>202</v>
      </c>
      <c r="C36" s="2" t="s">
        <v>26</v>
      </c>
      <c r="D36" s="5" t="s">
        <v>203</v>
      </c>
      <c r="E36" s="6" t="s">
        <v>204</v>
      </c>
      <c r="F36" s="6" t="s">
        <v>205</v>
      </c>
      <c r="G36" s="6" t="s">
        <v>132</v>
      </c>
      <c r="H36" s="6" t="s">
        <v>133</v>
      </c>
      <c r="I36" s="5" t="s">
        <v>134</v>
      </c>
      <c r="J36" s="5">
        <v>5</v>
      </c>
      <c r="K36" s="7" t="s">
        <v>33</v>
      </c>
      <c r="L36" s="7" t="s">
        <v>34</v>
      </c>
      <c r="M36" s="5">
        <v>43</v>
      </c>
      <c r="N36" s="80">
        <v>0</v>
      </c>
      <c r="O36" s="6" t="s">
        <v>206</v>
      </c>
    </row>
    <row r="37" spans="1:15" ht="99.75" thickBot="1" x14ac:dyDescent="0.3">
      <c r="A37" s="4">
        <v>27</v>
      </c>
      <c r="B37" t="s">
        <v>207</v>
      </c>
      <c r="C37" s="2" t="s">
        <v>26</v>
      </c>
      <c r="D37" s="5" t="s">
        <v>208</v>
      </c>
      <c r="E37" s="6" t="s">
        <v>209</v>
      </c>
      <c r="F37" s="6" t="s">
        <v>210</v>
      </c>
      <c r="G37" s="6" t="s">
        <v>161</v>
      </c>
      <c r="H37" s="6" t="s">
        <v>162</v>
      </c>
      <c r="I37" s="5" t="s">
        <v>163</v>
      </c>
      <c r="J37" s="5">
        <v>1</v>
      </c>
      <c r="K37" s="7" t="s">
        <v>33</v>
      </c>
      <c r="L37" s="7" t="s">
        <v>34</v>
      </c>
      <c r="M37" s="5">
        <v>43</v>
      </c>
      <c r="N37" s="80">
        <v>0</v>
      </c>
      <c r="O37" s="6" t="s">
        <v>211</v>
      </c>
    </row>
    <row r="38" spans="1:15" ht="248.25" thickBot="1" x14ac:dyDescent="0.3">
      <c r="A38" s="4">
        <v>28</v>
      </c>
      <c r="B38" t="s">
        <v>212</v>
      </c>
      <c r="C38" s="2" t="s">
        <v>26</v>
      </c>
      <c r="D38" s="5" t="s">
        <v>213</v>
      </c>
      <c r="E38" s="6" t="s">
        <v>214</v>
      </c>
      <c r="F38" s="6" t="s">
        <v>215</v>
      </c>
      <c r="G38" s="6" t="s">
        <v>155</v>
      </c>
      <c r="H38" s="6" t="s">
        <v>141</v>
      </c>
      <c r="I38" s="5" t="s">
        <v>142</v>
      </c>
      <c r="J38" s="5">
        <v>4</v>
      </c>
      <c r="K38" s="7" t="s">
        <v>33</v>
      </c>
      <c r="L38" s="7" t="s">
        <v>34</v>
      </c>
      <c r="M38" s="5">
        <v>43</v>
      </c>
      <c r="N38" s="80">
        <v>100</v>
      </c>
      <c r="O38" s="21" t="s">
        <v>2080</v>
      </c>
    </row>
    <row r="39" spans="1:15" ht="99.75" thickBot="1" x14ac:dyDescent="0.3">
      <c r="A39" s="4">
        <v>29</v>
      </c>
      <c r="B39" t="s">
        <v>216</v>
      </c>
      <c r="C39" s="2" t="s">
        <v>26</v>
      </c>
      <c r="D39" s="5" t="s">
        <v>217</v>
      </c>
      <c r="E39" s="6" t="s">
        <v>218</v>
      </c>
      <c r="F39" s="6" t="s">
        <v>219</v>
      </c>
      <c r="G39" s="6" t="s">
        <v>220</v>
      </c>
      <c r="H39" s="6" t="s">
        <v>141</v>
      </c>
      <c r="I39" s="5" t="s">
        <v>142</v>
      </c>
      <c r="J39" s="5">
        <v>5</v>
      </c>
      <c r="K39" s="7" t="s">
        <v>33</v>
      </c>
      <c r="L39" s="7" t="s">
        <v>34</v>
      </c>
      <c r="M39" s="5">
        <v>43</v>
      </c>
      <c r="N39" s="80">
        <v>0</v>
      </c>
      <c r="O39" s="6" t="s">
        <v>206</v>
      </c>
    </row>
    <row r="40" spans="1:15" ht="347.25" thickBot="1" x14ac:dyDescent="0.3">
      <c r="A40" s="4">
        <v>30</v>
      </c>
      <c r="B40" t="s">
        <v>221</v>
      </c>
      <c r="C40" s="2" t="s">
        <v>26</v>
      </c>
      <c r="D40" s="5" t="s">
        <v>222</v>
      </c>
      <c r="E40" s="6" t="s">
        <v>223</v>
      </c>
      <c r="F40" s="6" t="s">
        <v>224</v>
      </c>
      <c r="G40" s="6" t="s">
        <v>155</v>
      </c>
      <c r="H40" s="6" t="s">
        <v>141</v>
      </c>
      <c r="I40" s="5" t="s">
        <v>142</v>
      </c>
      <c r="J40" s="5">
        <v>5</v>
      </c>
      <c r="K40" s="7" t="s">
        <v>33</v>
      </c>
      <c r="L40" s="7" t="s">
        <v>34</v>
      </c>
      <c r="M40" s="5">
        <v>43</v>
      </c>
      <c r="N40" s="80">
        <v>100</v>
      </c>
      <c r="O40" s="9" t="s">
        <v>225</v>
      </c>
    </row>
    <row r="41" spans="1:15" ht="264.75" thickBot="1" x14ac:dyDescent="0.3">
      <c r="A41" s="4">
        <v>31</v>
      </c>
      <c r="B41" t="s">
        <v>226</v>
      </c>
      <c r="C41" s="2" t="s">
        <v>26</v>
      </c>
      <c r="D41" s="5" t="s">
        <v>227</v>
      </c>
      <c r="E41" s="6" t="s">
        <v>228</v>
      </c>
      <c r="F41" s="6" t="s">
        <v>229</v>
      </c>
      <c r="G41" s="6" t="s">
        <v>230</v>
      </c>
      <c r="H41" s="6" t="s">
        <v>231</v>
      </c>
      <c r="I41" s="5" t="s">
        <v>232</v>
      </c>
      <c r="J41" s="5">
        <v>1</v>
      </c>
      <c r="K41" s="7" t="s">
        <v>33</v>
      </c>
      <c r="L41" s="7" t="s">
        <v>34</v>
      </c>
      <c r="M41" s="5">
        <v>43</v>
      </c>
      <c r="N41" s="80">
        <v>100</v>
      </c>
      <c r="O41" s="23" t="s">
        <v>233</v>
      </c>
    </row>
    <row r="42" spans="1:15" ht="116.25" thickBot="1" x14ac:dyDescent="0.3">
      <c r="A42" s="4">
        <v>32</v>
      </c>
      <c r="B42" t="s">
        <v>234</v>
      </c>
      <c r="C42" s="2" t="s">
        <v>26</v>
      </c>
      <c r="D42" s="5" t="s">
        <v>235</v>
      </c>
      <c r="E42" s="6" t="s">
        <v>236</v>
      </c>
      <c r="F42" s="6" t="s">
        <v>237</v>
      </c>
      <c r="G42" s="6" t="s">
        <v>238</v>
      </c>
      <c r="H42" s="6" t="s">
        <v>239</v>
      </c>
      <c r="I42" s="5" t="s">
        <v>240</v>
      </c>
      <c r="J42" s="5">
        <v>2</v>
      </c>
      <c r="K42" s="7" t="s">
        <v>33</v>
      </c>
      <c r="L42" s="7" t="s">
        <v>34</v>
      </c>
      <c r="M42" s="5">
        <v>43</v>
      </c>
      <c r="N42" s="80">
        <v>100</v>
      </c>
      <c r="O42" s="24" t="s">
        <v>241</v>
      </c>
    </row>
    <row r="43" spans="1:15" ht="314.25" thickBot="1" x14ac:dyDescent="0.3">
      <c r="A43" s="4">
        <v>33</v>
      </c>
      <c r="B43" t="s">
        <v>242</v>
      </c>
      <c r="C43" s="2" t="s">
        <v>26</v>
      </c>
      <c r="D43" s="5" t="s">
        <v>243</v>
      </c>
      <c r="E43" s="6" t="s">
        <v>244</v>
      </c>
      <c r="F43" s="6" t="s">
        <v>245</v>
      </c>
      <c r="G43" s="6" t="s">
        <v>246</v>
      </c>
      <c r="H43" s="6" t="s">
        <v>247</v>
      </c>
      <c r="I43" s="5" t="s">
        <v>248</v>
      </c>
      <c r="J43" s="5">
        <v>3</v>
      </c>
      <c r="K43" s="7" t="s">
        <v>33</v>
      </c>
      <c r="L43" s="7" t="s">
        <v>34</v>
      </c>
      <c r="M43" s="5">
        <v>43</v>
      </c>
      <c r="N43" s="80">
        <v>100</v>
      </c>
      <c r="O43" s="14" t="s">
        <v>249</v>
      </c>
    </row>
    <row r="44" spans="1:15" ht="149.25" thickBot="1" x14ac:dyDescent="0.3">
      <c r="A44" s="4">
        <v>34</v>
      </c>
      <c r="B44" t="s">
        <v>250</v>
      </c>
      <c r="C44" s="2" t="s">
        <v>26</v>
      </c>
      <c r="D44" s="5" t="s">
        <v>251</v>
      </c>
      <c r="E44" s="6" t="s">
        <v>252</v>
      </c>
      <c r="F44" s="6" t="s">
        <v>253</v>
      </c>
      <c r="G44" s="6" t="s">
        <v>254</v>
      </c>
      <c r="H44" s="6" t="s">
        <v>255</v>
      </c>
      <c r="I44" s="5" t="s">
        <v>256</v>
      </c>
      <c r="J44" s="5">
        <v>1</v>
      </c>
      <c r="K44" s="7" t="s">
        <v>33</v>
      </c>
      <c r="L44" s="7" t="s">
        <v>34</v>
      </c>
      <c r="M44" s="5">
        <v>43</v>
      </c>
      <c r="N44" s="80">
        <v>100</v>
      </c>
      <c r="O44" s="24" t="s">
        <v>61</v>
      </c>
    </row>
    <row r="45" spans="1:15" ht="198.75" thickBot="1" x14ac:dyDescent="0.3">
      <c r="A45" s="4">
        <v>35</v>
      </c>
      <c r="B45" t="s">
        <v>257</v>
      </c>
      <c r="C45" s="2" t="s">
        <v>26</v>
      </c>
      <c r="D45" s="5" t="s">
        <v>258</v>
      </c>
      <c r="E45" s="6" t="s">
        <v>259</v>
      </c>
      <c r="F45" s="6" t="s">
        <v>260</v>
      </c>
      <c r="G45" s="6" t="s">
        <v>261</v>
      </c>
      <c r="H45" s="6" t="s">
        <v>262</v>
      </c>
      <c r="I45" s="5" t="s">
        <v>263</v>
      </c>
      <c r="J45" s="5">
        <v>1</v>
      </c>
      <c r="K45" s="7" t="s">
        <v>33</v>
      </c>
      <c r="L45" s="7" t="s">
        <v>34</v>
      </c>
      <c r="M45" s="5">
        <v>43</v>
      </c>
      <c r="N45" s="80">
        <v>100</v>
      </c>
      <c r="O45" s="24" t="s">
        <v>264</v>
      </c>
    </row>
    <row r="46" spans="1:15" ht="314.25" thickBot="1" x14ac:dyDescent="0.3">
      <c r="A46" s="4">
        <v>36</v>
      </c>
      <c r="B46" t="s">
        <v>265</v>
      </c>
      <c r="C46" s="2" t="s">
        <v>26</v>
      </c>
      <c r="D46" s="5" t="s">
        <v>266</v>
      </c>
      <c r="E46" s="6" t="s">
        <v>267</v>
      </c>
      <c r="F46" s="6" t="s">
        <v>268</v>
      </c>
      <c r="G46" s="6" t="s">
        <v>269</v>
      </c>
      <c r="H46" s="6" t="s">
        <v>270</v>
      </c>
      <c r="I46" s="5" t="s">
        <v>271</v>
      </c>
      <c r="J46" s="5">
        <v>1</v>
      </c>
      <c r="K46" s="7" t="s">
        <v>33</v>
      </c>
      <c r="L46" s="7" t="s">
        <v>34</v>
      </c>
      <c r="M46" s="5">
        <v>43</v>
      </c>
      <c r="N46" s="80">
        <v>100</v>
      </c>
      <c r="O46" s="24" t="s">
        <v>272</v>
      </c>
    </row>
    <row r="47" spans="1:15" ht="248.25" thickBot="1" x14ac:dyDescent="0.3">
      <c r="A47" s="4">
        <v>37</v>
      </c>
      <c r="B47" t="s">
        <v>273</v>
      </c>
      <c r="C47" s="2" t="s">
        <v>26</v>
      </c>
      <c r="D47" s="5" t="s">
        <v>274</v>
      </c>
      <c r="E47" s="6" t="s">
        <v>275</v>
      </c>
      <c r="F47" s="6" t="s">
        <v>276</v>
      </c>
      <c r="G47" s="6" t="s">
        <v>277</v>
      </c>
      <c r="H47" s="6" t="s">
        <v>278</v>
      </c>
      <c r="I47" s="5" t="s">
        <v>256</v>
      </c>
      <c r="J47" s="5">
        <v>1</v>
      </c>
      <c r="K47" s="7" t="s">
        <v>33</v>
      </c>
      <c r="L47" s="7" t="s">
        <v>34</v>
      </c>
      <c r="M47" s="5">
        <v>43</v>
      </c>
      <c r="N47" s="80">
        <v>100</v>
      </c>
      <c r="O47" s="24" t="s">
        <v>279</v>
      </c>
    </row>
    <row r="48" spans="1:15" ht="363.75" thickBot="1" x14ac:dyDescent="0.3">
      <c r="A48" s="4">
        <v>38</v>
      </c>
      <c r="B48" t="s">
        <v>280</v>
      </c>
      <c r="C48" s="2" t="s">
        <v>26</v>
      </c>
      <c r="D48" s="5" t="s">
        <v>281</v>
      </c>
      <c r="E48" s="6" t="s">
        <v>282</v>
      </c>
      <c r="F48" s="6" t="s">
        <v>283</v>
      </c>
      <c r="G48" s="6" t="s">
        <v>284</v>
      </c>
      <c r="H48" s="6" t="s">
        <v>285</v>
      </c>
      <c r="I48" s="5" t="s">
        <v>32</v>
      </c>
      <c r="J48" s="5">
        <v>1</v>
      </c>
      <c r="K48" s="7" t="s">
        <v>33</v>
      </c>
      <c r="L48" s="7" t="s">
        <v>34</v>
      </c>
      <c r="M48" s="5">
        <v>43</v>
      </c>
      <c r="N48" s="80">
        <v>100</v>
      </c>
      <c r="O48" s="25" t="s">
        <v>286</v>
      </c>
    </row>
    <row r="49" spans="1:15" ht="363.75" thickBot="1" x14ac:dyDescent="0.3">
      <c r="A49" s="4">
        <v>39</v>
      </c>
      <c r="B49" t="s">
        <v>287</v>
      </c>
      <c r="C49" s="2" t="s">
        <v>26</v>
      </c>
      <c r="D49" s="5" t="s">
        <v>288</v>
      </c>
      <c r="E49" s="6" t="s">
        <v>289</v>
      </c>
      <c r="F49" s="6" t="s">
        <v>283</v>
      </c>
      <c r="G49" s="6" t="s">
        <v>290</v>
      </c>
      <c r="H49" s="6" t="s">
        <v>291</v>
      </c>
      <c r="I49" s="5" t="s">
        <v>32</v>
      </c>
      <c r="J49" s="5">
        <v>1</v>
      </c>
      <c r="K49" s="7" t="s">
        <v>33</v>
      </c>
      <c r="L49" s="7" t="s">
        <v>34</v>
      </c>
      <c r="M49" s="5">
        <v>43</v>
      </c>
      <c r="N49" s="80">
        <v>100</v>
      </c>
      <c r="O49" s="25" t="s">
        <v>286</v>
      </c>
    </row>
    <row r="50" spans="1:15" ht="380.25" thickBot="1" x14ac:dyDescent="0.3">
      <c r="A50" s="4">
        <v>40</v>
      </c>
      <c r="B50" t="s">
        <v>292</v>
      </c>
      <c r="C50" s="2" t="s">
        <v>26</v>
      </c>
      <c r="D50" s="5" t="s">
        <v>293</v>
      </c>
      <c r="E50" s="6" t="s">
        <v>294</v>
      </c>
      <c r="F50" s="6" t="s">
        <v>295</v>
      </c>
      <c r="G50" s="6" t="s">
        <v>296</v>
      </c>
      <c r="H50" s="6" t="s">
        <v>297</v>
      </c>
      <c r="I50" s="5" t="s">
        <v>32</v>
      </c>
      <c r="J50" s="5">
        <v>1</v>
      </c>
      <c r="K50" s="7" t="s">
        <v>33</v>
      </c>
      <c r="L50" s="7" t="s">
        <v>34</v>
      </c>
      <c r="M50" s="5">
        <v>43</v>
      </c>
      <c r="N50" s="80">
        <v>100</v>
      </c>
      <c r="O50" s="26" t="s">
        <v>298</v>
      </c>
    </row>
    <row r="51" spans="1:15" ht="347.25" thickBot="1" x14ac:dyDescent="0.3">
      <c r="A51" s="4">
        <v>41</v>
      </c>
      <c r="B51" t="s">
        <v>299</v>
      </c>
      <c r="C51" s="2" t="s">
        <v>26</v>
      </c>
      <c r="D51" s="5" t="s">
        <v>300</v>
      </c>
      <c r="E51" s="6" t="s">
        <v>301</v>
      </c>
      <c r="F51" s="6" t="s">
        <v>302</v>
      </c>
      <c r="G51" s="6" t="s">
        <v>303</v>
      </c>
      <c r="H51" s="6" t="s">
        <v>304</v>
      </c>
      <c r="I51" s="5" t="s">
        <v>32</v>
      </c>
      <c r="J51" s="5">
        <v>1</v>
      </c>
      <c r="K51" s="7" t="s">
        <v>33</v>
      </c>
      <c r="L51" s="7" t="s">
        <v>34</v>
      </c>
      <c r="M51" s="5">
        <v>43</v>
      </c>
      <c r="N51" s="80">
        <v>100</v>
      </c>
      <c r="O51" s="27" t="s">
        <v>305</v>
      </c>
    </row>
    <row r="52" spans="1:15" ht="132.75" thickBot="1" x14ac:dyDescent="0.3">
      <c r="A52" s="4">
        <v>42</v>
      </c>
      <c r="B52" t="s">
        <v>306</v>
      </c>
      <c r="C52" s="2" t="s">
        <v>26</v>
      </c>
      <c r="D52" s="5" t="s">
        <v>307</v>
      </c>
      <c r="E52" s="6" t="s">
        <v>308</v>
      </c>
      <c r="F52" s="6" t="s">
        <v>309</v>
      </c>
      <c r="G52" s="6" t="s">
        <v>310</v>
      </c>
      <c r="H52" s="6" t="s">
        <v>311</v>
      </c>
      <c r="I52" s="5" t="s">
        <v>312</v>
      </c>
      <c r="J52" s="5">
        <v>5</v>
      </c>
      <c r="K52" s="7" t="s">
        <v>33</v>
      </c>
      <c r="L52" s="7" t="s">
        <v>34</v>
      </c>
      <c r="M52" s="5">
        <v>43</v>
      </c>
      <c r="N52" s="80">
        <v>100</v>
      </c>
      <c r="O52" s="18" t="s">
        <v>313</v>
      </c>
    </row>
    <row r="53" spans="1:15" ht="347.25" thickBot="1" x14ac:dyDescent="0.3">
      <c r="A53" s="4">
        <v>43</v>
      </c>
      <c r="B53" t="s">
        <v>314</v>
      </c>
      <c r="C53" s="2" t="s">
        <v>26</v>
      </c>
      <c r="D53" s="5" t="s">
        <v>315</v>
      </c>
      <c r="E53" s="6" t="s">
        <v>316</v>
      </c>
      <c r="F53" s="6" t="s">
        <v>317</v>
      </c>
      <c r="G53" s="6" t="s">
        <v>318</v>
      </c>
      <c r="H53" s="6" t="s">
        <v>319</v>
      </c>
      <c r="I53" s="5" t="s">
        <v>320</v>
      </c>
      <c r="J53" s="5">
        <v>1</v>
      </c>
      <c r="K53" s="7" t="s">
        <v>33</v>
      </c>
      <c r="L53" s="7" t="s">
        <v>34</v>
      </c>
      <c r="M53" s="5">
        <v>43</v>
      </c>
      <c r="N53" s="80">
        <v>30</v>
      </c>
      <c r="O53" s="27" t="s">
        <v>321</v>
      </c>
    </row>
    <row r="54" spans="1:15" ht="281.25" thickBot="1" x14ac:dyDescent="0.3">
      <c r="A54" s="4">
        <v>44</v>
      </c>
      <c r="B54" t="s">
        <v>322</v>
      </c>
      <c r="C54" s="2" t="s">
        <v>26</v>
      </c>
      <c r="D54" s="5" t="s">
        <v>323</v>
      </c>
      <c r="E54" s="6" t="s">
        <v>324</v>
      </c>
      <c r="F54" s="6" t="s">
        <v>325</v>
      </c>
      <c r="G54" s="6" t="s">
        <v>326</v>
      </c>
      <c r="H54" s="6" t="s">
        <v>327</v>
      </c>
      <c r="I54" s="5" t="s">
        <v>328</v>
      </c>
      <c r="J54" s="5">
        <v>1</v>
      </c>
      <c r="K54" s="7" t="s">
        <v>33</v>
      </c>
      <c r="L54" s="7" t="s">
        <v>34</v>
      </c>
      <c r="M54" s="5">
        <v>43</v>
      </c>
      <c r="N54" s="80">
        <v>100</v>
      </c>
      <c r="O54" s="27" t="s">
        <v>329</v>
      </c>
    </row>
    <row r="55" spans="1:15" ht="281.25" thickBot="1" x14ac:dyDescent="0.3">
      <c r="A55" s="4">
        <v>45</v>
      </c>
      <c r="B55" t="s">
        <v>330</v>
      </c>
      <c r="C55" s="2" t="s">
        <v>26</v>
      </c>
      <c r="D55" s="5" t="s">
        <v>331</v>
      </c>
      <c r="E55" s="6" t="s">
        <v>332</v>
      </c>
      <c r="F55" s="6" t="s">
        <v>333</v>
      </c>
      <c r="G55" s="6" t="s">
        <v>334</v>
      </c>
      <c r="H55" s="6" t="s">
        <v>335</v>
      </c>
      <c r="I55" s="5" t="s">
        <v>336</v>
      </c>
      <c r="J55" s="5">
        <v>1</v>
      </c>
      <c r="K55" s="7" t="s">
        <v>33</v>
      </c>
      <c r="L55" s="7" t="s">
        <v>34</v>
      </c>
      <c r="M55" s="5">
        <v>43</v>
      </c>
      <c r="N55" s="80">
        <v>100</v>
      </c>
      <c r="O55" s="27" t="s">
        <v>329</v>
      </c>
    </row>
    <row r="56" spans="1:15" ht="363.75" thickBot="1" x14ac:dyDescent="0.3">
      <c r="A56" s="4">
        <v>46</v>
      </c>
      <c r="B56" t="s">
        <v>337</v>
      </c>
      <c r="C56" s="2" t="s">
        <v>26</v>
      </c>
      <c r="D56" s="5" t="s">
        <v>338</v>
      </c>
      <c r="E56" s="6" t="s">
        <v>339</v>
      </c>
      <c r="F56" s="6" t="s">
        <v>340</v>
      </c>
      <c r="G56" s="6" t="s">
        <v>341</v>
      </c>
      <c r="H56" s="6" t="s">
        <v>342</v>
      </c>
      <c r="I56" s="5" t="s">
        <v>60</v>
      </c>
      <c r="J56" s="5">
        <v>1</v>
      </c>
      <c r="K56" s="7" t="s">
        <v>33</v>
      </c>
      <c r="L56" s="7" t="s">
        <v>34</v>
      </c>
      <c r="M56" s="5">
        <v>43</v>
      </c>
      <c r="N56" s="80">
        <v>100</v>
      </c>
      <c r="O56" s="27" t="s">
        <v>343</v>
      </c>
    </row>
    <row r="57" spans="1:15" ht="248.25" thickBot="1" x14ac:dyDescent="0.3">
      <c r="A57" s="4">
        <v>47</v>
      </c>
      <c r="B57" t="s">
        <v>344</v>
      </c>
      <c r="C57" s="2" t="s">
        <v>26</v>
      </c>
      <c r="D57" s="5" t="s">
        <v>345</v>
      </c>
      <c r="E57" s="6" t="s">
        <v>346</v>
      </c>
      <c r="F57" s="6" t="s">
        <v>347</v>
      </c>
      <c r="G57" s="6" t="s">
        <v>348</v>
      </c>
      <c r="H57" s="6" t="s">
        <v>349</v>
      </c>
      <c r="I57" s="5" t="s">
        <v>32</v>
      </c>
      <c r="J57" s="5">
        <v>1</v>
      </c>
      <c r="K57" s="7" t="s">
        <v>33</v>
      </c>
      <c r="L57" s="7" t="s">
        <v>34</v>
      </c>
      <c r="M57" s="5">
        <v>43</v>
      </c>
      <c r="N57" s="80">
        <v>100</v>
      </c>
      <c r="O57" s="28" t="s">
        <v>350</v>
      </c>
    </row>
    <row r="58" spans="1:15" ht="347.25" thickBot="1" x14ac:dyDescent="0.3">
      <c r="A58" s="4">
        <v>48</v>
      </c>
      <c r="B58" t="s">
        <v>351</v>
      </c>
      <c r="C58" s="2" t="s">
        <v>26</v>
      </c>
      <c r="D58" s="5" t="s">
        <v>352</v>
      </c>
      <c r="E58" s="6" t="s">
        <v>353</v>
      </c>
      <c r="F58" s="6" t="s">
        <v>354</v>
      </c>
      <c r="G58" s="6" t="s">
        <v>355</v>
      </c>
      <c r="H58" s="6" t="s">
        <v>356</v>
      </c>
      <c r="I58" s="5" t="s">
        <v>328</v>
      </c>
      <c r="J58" s="5">
        <v>1</v>
      </c>
      <c r="K58" s="7" t="s">
        <v>33</v>
      </c>
      <c r="L58" s="7" t="s">
        <v>34</v>
      </c>
      <c r="M58" s="5">
        <v>43</v>
      </c>
      <c r="N58" s="80">
        <v>30</v>
      </c>
      <c r="O58" s="28" t="s">
        <v>357</v>
      </c>
    </row>
    <row r="59" spans="1:15" ht="363.75" thickBot="1" x14ac:dyDescent="0.3">
      <c r="A59" s="4">
        <v>49</v>
      </c>
      <c r="B59" t="s">
        <v>358</v>
      </c>
      <c r="C59" s="2" t="s">
        <v>26</v>
      </c>
      <c r="D59" s="5" t="s">
        <v>359</v>
      </c>
      <c r="E59" s="6" t="s">
        <v>360</v>
      </c>
      <c r="F59" s="6" t="s">
        <v>361</v>
      </c>
      <c r="G59" s="6" t="s">
        <v>334</v>
      </c>
      <c r="H59" s="6" t="s">
        <v>362</v>
      </c>
      <c r="I59" s="5" t="s">
        <v>363</v>
      </c>
      <c r="J59" s="5">
        <v>1</v>
      </c>
      <c r="K59" s="7" t="s">
        <v>33</v>
      </c>
      <c r="L59" s="7" t="s">
        <v>34</v>
      </c>
      <c r="M59" s="5">
        <v>43</v>
      </c>
      <c r="N59" s="80">
        <v>90</v>
      </c>
      <c r="O59" s="28" t="s">
        <v>364</v>
      </c>
    </row>
    <row r="60" spans="1:15" ht="314.25" thickBot="1" x14ac:dyDescent="0.3">
      <c r="A60" s="4">
        <v>50</v>
      </c>
      <c r="B60" t="s">
        <v>365</v>
      </c>
      <c r="C60" s="2" t="s">
        <v>26</v>
      </c>
      <c r="D60" s="5" t="s">
        <v>366</v>
      </c>
      <c r="E60" s="6" t="s">
        <v>367</v>
      </c>
      <c r="F60" s="6" t="s">
        <v>368</v>
      </c>
      <c r="G60" s="6" t="s">
        <v>334</v>
      </c>
      <c r="H60" s="6" t="s">
        <v>369</v>
      </c>
      <c r="I60" s="5" t="s">
        <v>68</v>
      </c>
      <c r="J60" s="5">
        <v>1</v>
      </c>
      <c r="K60" s="7" t="s">
        <v>33</v>
      </c>
      <c r="L60" s="7" t="s">
        <v>34</v>
      </c>
      <c r="M60" s="5">
        <v>43</v>
      </c>
      <c r="N60" s="80">
        <v>90</v>
      </c>
      <c r="O60" s="28" t="s">
        <v>370</v>
      </c>
    </row>
    <row r="61" spans="1:15" ht="297.75" thickBot="1" x14ac:dyDescent="0.3">
      <c r="A61" s="4">
        <v>51</v>
      </c>
      <c r="B61" t="s">
        <v>371</v>
      </c>
      <c r="C61" s="2" t="s">
        <v>26</v>
      </c>
      <c r="D61" s="5" t="s">
        <v>372</v>
      </c>
      <c r="E61" s="6" t="s">
        <v>373</v>
      </c>
      <c r="F61" s="6" t="s">
        <v>374</v>
      </c>
      <c r="G61" s="6" t="s">
        <v>375</v>
      </c>
      <c r="H61" s="6" t="s">
        <v>376</v>
      </c>
      <c r="I61" s="5" t="s">
        <v>76</v>
      </c>
      <c r="J61" s="5">
        <v>1</v>
      </c>
      <c r="K61" s="7" t="s">
        <v>33</v>
      </c>
      <c r="L61" s="7" t="s">
        <v>34</v>
      </c>
      <c r="M61" s="5">
        <v>43</v>
      </c>
      <c r="N61" s="80">
        <v>90</v>
      </c>
      <c r="O61" s="28" t="s">
        <v>377</v>
      </c>
    </row>
    <row r="62" spans="1:15" ht="330.75" thickBot="1" x14ac:dyDescent="0.3">
      <c r="A62" s="4">
        <v>52</v>
      </c>
      <c r="B62" t="s">
        <v>378</v>
      </c>
      <c r="C62" s="2" t="s">
        <v>26</v>
      </c>
      <c r="D62" s="5" t="s">
        <v>379</v>
      </c>
      <c r="E62" s="6" t="s">
        <v>380</v>
      </c>
      <c r="F62" s="6" t="s">
        <v>381</v>
      </c>
      <c r="G62" s="6" t="s">
        <v>334</v>
      </c>
      <c r="H62" s="6" t="s">
        <v>382</v>
      </c>
      <c r="I62" s="5" t="s">
        <v>68</v>
      </c>
      <c r="J62" s="5">
        <v>1</v>
      </c>
      <c r="K62" s="7" t="s">
        <v>33</v>
      </c>
      <c r="L62" s="7" t="s">
        <v>34</v>
      </c>
      <c r="M62" s="5">
        <v>43</v>
      </c>
      <c r="N62" s="80">
        <v>100</v>
      </c>
      <c r="O62" s="28" t="s">
        <v>383</v>
      </c>
    </row>
    <row r="63" spans="1:15" ht="347.25" thickBot="1" x14ac:dyDescent="0.3">
      <c r="A63" s="4">
        <v>53</v>
      </c>
      <c r="B63" t="s">
        <v>384</v>
      </c>
      <c r="C63" s="2" t="s">
        <v>26</v>
      </c>
      <c r="D63" s="5" t="s">
        <v>385</v>
      </c>
      <c r="E63" s="6" t="s">
        <v>386</v>
      </c>
      <c r="F63" s="6" t="s">
        <v>387</v>
      </c>
      <c r="G63" s="6" t="s">
        <v>334</v>
      </c>
      <c r="H63" s="6" t="s">
        <v>382</v>
      </c>
      <c r="I63" s="5" t="s">
        <v>68</v>
      </c>
      <c r="J63" s="5">
        <v>1</v>
      </c>
      <c r="K63" s="7" t="s">
        <v>33</v>
      </c>
      <c r="L63" s="7" t="s">
        <v>34</v>
      </c>
      <c r="M63" s="5">
        <v>43</v>
      </c>
      <c r="N63" s="80">
        <v>90</v>
      </c>
      <c r="O63" s="27" t="s">
        <v>388</v>
      </c>
    </row>
    <row r="64" spans="1:15" ht="281.25" thickBot="1" x14ac:dyDescent="0.3">
      <c r="A64" s="4">
        <v>54</v>
      </c>
      <c r="B64" t="s">
        <v>389</v>
      </c>
      <c r="C64" s="2" t="s">
        <v>26</v>
      </c>
      <c r="D64" s="5" t="s">
        <v>390</v>
      </c>
      <c r="E64" s="6" t="s">
        <v>391</v>
      </c>
      <c r="F64" s="6" t="s">
        <v>392</v>
      </c>
      <c r="G64" s="6" t="s">
        <v>393</v>
      </c>
      <c r="H64" s="6" t="s">
        <v>394</v>
      </c>
      <c r="I64" s="5" t="s">
        <v>232</v>
      </c>
      <c r="J64" s="5">
        <v>9</v>
      </c>
      <c r="K64" s="7" t="s">
        <v>33</v>
      </c>
      <c r="L64" s="7" t="s">
        <v>34</v>
      </c>
      <c r="M64" s="5">
        <v>43</v>
      </c>
      <c r="N64" s="80">
        <v>100</v>
      </c>
      <c r="O64" s="27" t="s">
        <v>395</v>
      </c>
    </row>
    <row r="65" spans="1:15" ht="281.25" thickBot="1" x14ac:dyDescent="0.3">
      <c r="A65" s="4">
        <v>55</v>
      </c>
      <c r="B65" t="s">
        <v>396</v>
      </c>
      <c r="C65" s="2" t="s">
        <v>26</v>
      </c>
      <c r="D65" s="5" t="s">
        <v>397</v>
      </c>
      <c r="E65" s="6" t="s">
        <v>398</v>
      </c>
      <c r="F65" s="6" t="s">
        <v>399</v>
      </c>
      <c r="G65" s="6" t="s">
        <v>400</v>
      </c>
      <c r="H65" s="6" t="s">
        <v>401</v>
      </c>
      <c r="I65" s="5" t="s">
        <v>402</v>
      </c>
      <c r="J65" s="5">
        <v>1</v>
      </c>
      <c r="K65" s="7" t="s">
        <v>33</v>
      </c>
      <c r="L65" s="7" t="s">
        <v>34</v>
      </c>
      <c r="M65" s="5">
        <v>43</v>
      </c>
      <c r="N65" s="80">
        <v>100</v>
      </c>
      <c r="O65" s="27" t="s">
        <v>403</v>
      </c>
    </row>
    <row r="66" spans="1:15" ht="347.25" thickBot="1" x14ac:dyDescent="0.3">
      <c r="A66" s="4">
        <v>56</v>
      </c>
      <c r="B66" t="s">
        <v>404</v>
      </c>
      <c r="C66" s="2" t="s">
        <v>26</v>
      </c>
      <c r="D66" s="5" t="s">
        <v>405</v>
      </c>
      <c r="E66" s="6" t="s">
        <v>406</v>
      </c>
      <c r="F66" s="6" t="s">
        <v>407</v>
      </c>
      <c r="G66" s="6" t="s">
        <v>408</v>
      </c>
      <c r="H66" s="6" t="s">
        <v>409</v>
      </c>
      <c r="I66" s="5" t="s">
        <v>32</v>
      </c>
      <c r="J66" s="5">
        <v>1</v>
      </c>
      <c r="K66" s="7" t="s">
        <v>33</v>
      </c>
      <c r="L66" s="7" t="s">
        <v>34</v>
      </c>
      <c r="M66" s="5">
        <v>43</v>
      </c>
      <c r="N66" s="80">
        <v>75</v>
      </c>
      <c r="O66" s="29" t="s">
        <v>410</v>
      </c>
    </row>
    <row r="67" spans="1:15" ht="182.25" thickBot="1" x14ac:dyDescent="0.3">
      <c r="A67" s="4">
        <v>57</v>
      </c>
      <c r="B67" t="s">
        <v>411</v>
      </c>
      <c r="C67" s="2" t="s">
        <v>26</v>
      </c>
      <c r="D67" s="5" t="s">
        <v>412</v>
      </c>
      <c r="E67" s="6" t="s">
        <v>413</v>
      </c>
      <c r="F67" s="6" t="s">
        <v>414</v>
      </c>
      <c r="G67" s="6" t="s">
        <v>415</v>
      </c>
      <c r="H67" s="6" t="s">
        <v>416</v>
      </c>
      <c r="I67" s="5" t="s">
        <v>417</v>
      </c>
      <c r="J67" s="5">
        <v>1</v>
      </c>
      <c r="K67" s="7" t="s">
        <v>33</v>
      </c>
      <c r="L67" s="7" t="s">
        <v>34</v>
      </c>
      <c r="M67" s="5">
        <v>43</v>
      </c>
      <c r="N67" s="80">
        <v>100</v>
      </c>
      <c r="O67" s="21" t="s">
        <v>418</v>
      </c>
    </row>
    <row r="68" spans="1:15" ht="182.25" thickBot="1" x14ac:dyDescent="0.3">
      <c r="A68" s="4">
        <v>58</v>
      </c>
      <c r="B68" t="s">
        <v>419</v>
      </c>
      <c r="C68" s="2" t="s">
        <v>26</v>
      </c>
      <c r="D68" s="5" t="s">
        <v>420</v>
      </c>
      <c r="E68" s="6" t="s">
        <v>421</v>
      </c>
      <c r="F68" s="6" t="s">
        <v>414</v>
      </c>
      <c r="G68" s="6" t="s">
        <v>415</v>
      </c>
      <c r="H68" s="6" t="s">
        <v>416</v>
      </c>
      <c r="I68" s="5" t="s">
        <v>417</v>
      </c>
      <c r="J68" s="5"/>
      <c r="K68" s="7" t="s">
        <v>33</v>
      </c>
      <c r="L68" s="7" t="s">
        <v>34</v>
      </c>
      <c r="M68" s="5">
        <v>43</v>
      </c>
      <c r="N68" s="80">
        <v>100</v>
      </c>
      <c r="O68" s="21" t="s">
        <v>418</v>
      </c>
    </row>
    <row r="69" spans="1:15" ht="248.25" thickBot="1" x14ac:dyDescent="0.3">
      <c r="A69" s="4">
        <v>59</v>
      </c>
      <c r="B69" t="s">
        <v>422</v>
      </c>
      <c r="C69" s="2" t="s">
        <v>26</v>
      </c>
      <c r="D69" s="30" t="s">
        <v>423</v>
      </c>
      <c r="E69" s="31" t="s">
        <v>424</v>
      </c>
      <c r="F69" s="31" t="s">
        <v>425</v>
      </c>
      <c r="G69" s="31" t="s">
        <v>393</v>
      </c>
      <c r="H69" s="31" t="s">
        <v>394</v>
      </c>
      <c r="I69" s="30" t="s">
        <v>232</v>
      </c>
      <c r="J69" s="30">
        <v>9</v>
      </c>
      <c r="K69" s="32" t="s">
        <v>33</v>
      </c>
      <c r="L69" s="32" t="s">
        <v>34</v>
      </c>
      <c r="M69" s="30">
        <v>43</v>
      </c>
      <c r="N69" s="80">
        <v>100</v>
      </c>
      <c r="O69" s="33" t="s">
        <v>426</v>
      </c>
    </row>
    <row r="70" spans="1:15" ht="297.75" thickBot="1" x14ac:dyDescent="0.3">
      <c r="A70" s="4">
        <v>60</v>
      </c>
      <c r="B70" t="s">
        <v>427</v>
      </c>
      <c r="C70" s="2" t="s">
        <v>26</v>
      </c>
      <c r="D70" s="30" t="s">
        <v>428</v>
      </c>
      <c r="E70" s="31" t="s">
        <v>429</v>
      </c>
      <c r="F70" s="31" t="s">
        <v>430</v>
      </c>
      <c r="G70" s="31" t="s">
        <v>393</v>
      </c>
      <c r="H70" s="31" t="s">
        <v>394</v>
      </c>
      <c r="I70" s="30" t="s">
        <v>232</v>
      </c>
      <c r="J70" s="30">
        <v>9</v>
      </c>
      <c r="K70" s="32" t="s">
        <v>33</v>
      </c>
      <c r="L70" s="32" t="s">
        <v>34</v>
      </c>
      <c r="M70" s="30">
        <v>43</v>
      </c>
      <c r="N70" s="80">
        <v>100</v>
      </c>
      <c r="O70" s="33" t="s">
        <v>431</v>
      </c>
    </row>
    <row r="71" spans="1:15" ht="165.75" thickBot="1" x14ac:dyDescent="0.3">
      <c r="A71" s="4">
        <v>61</v>
      </c>
      <c r="B71" t="s">
        <v>432</v>
      </c>
      <c r="C71" s="2" t="s">
        <v>26</v>
      </c>
      <c r="D71" s="30" t="s">
        <v>433</v>
      </c>
      <c r="E71" s="31" t="s">
        <v>434</v>
      </c>
      <c r="F71" s="31" t="s">
        <v>435</v>
      </c>
      <c r="G71" s="31" t="s">
        <v>393</v>
      </c>
      <c r="H71" s="31" t="s">
        <v>394</v>
      </c>
      <c r="I71" s="30" t="s">
        <v>232</v>
      </c>
      <c r="J71" s="30">
        <v>9</v>
      </c>
      <c r="K71" s="32" t="s">
        <v>33</v>
      </c>
      <c r="L71" s="32" t="s">
        <v>34</v>
      </c>
      <c r="M71" s="30">
        <v>43</v>
      </c>
      <c r="N71" s="80">
        <v>100</v>
      </c>
      <c r="O71" s="33" t="s">
        <v>436</v>
      </c>
    </row>
    <row r="72" spans="1:15" ht="215.25" thickBot="1" x14ac:dyDescent="0.3">
      <c r="A72" s="4">
        <v>62</v>
      </c>
      <c r="B72" t="s">
        <v>437</v>
      </c>
      <c r="C72" s="2" t="s">
        <v>26</v>
      </c>
      <c r="D72" s="30" t="s">
        <v>438</v>
      </c>
      <c r="E72" s="31" t="s">
        <v>439</v>
      </c>
      <c r="F72" s="31" t="s">
        <v>440</v>
      </c>
      <c r="G72" s="31" t="s">
        <v>441</v>
      </c>
      <c r="H72" s="31" t="s">
        <v>442</v>
      </c>
      <c r="I72" s="30" t="s">
        <v>443</v>
      </c>
      <c r="J72" s="30">
        <v>1</v>
      </c>
      <c r="K72" s="32" t="s">
        <v>33</v>
      </c>
      <c r="L72" s="32" t="s">
        <v>34</v>
      </c>
      <c r="M72" s="30">
        <v>43</v>
      </c>
      <c r="N72" s="80">
        <v>100</v>
      </c>
      <c r="O72" s="34" t="s">
        <v>444</v>
      </c>
    </row>
    <row r="73" spans="1:15" ht="66.75" thickBot="1" x14ac:dyDescent="0.3">
      <c r="A73" s="4">
        <v>63</v>
      </c>
      <c r="B73" t="s">
        <v>445</v>
      </c>
      <c r="C73" s="2" t="s">
        <v>26</v>
      </c>
      <c r="D73" s="30" t="s">
        <v>446</v>
      </c>
      <c r="E73" s="31" t="s">
        <v>447</v>
      </c>
      <c r="F73" s="31" t="s">
        <v>448</v>
      </c>
      <c r="G73" s="31" t="s">
        <v>441</v>
      </c>
      <c r="H73" s="31" t="s">
        <v>442</v>
      </c>
      <c r="I73" s="30" t="s">
        <v>443</v>
      </c>
      <c r="J73" s="30">
        <v>1</v>
      </c>
      <c r="K73" s="32" t="s">
        <v>33</v>
      </c>
      <c r="L73" s="32" t="s">
        <v>34</v>
      </c>
      <c r="M73" s="30">
        <v>43</v>
      </c>
      <c r="N73" s="80">
        <v>100</v>
      </c>
      <c r="O73" s="35" t="s">
        <v>449</v>
      </c>
    </row>
    <row r="74" spans="1:15" ht="231.75" thickBot="1" x14ac:dyDescent="0.3">
      <c r="A74" s="4">
        <v>64</v>
      </c>
      <c r="B74" t="s">
        <v>450</v>
      </c>
      <c r="C74" s="2" t="s">
        <v>26</v>
      </c>
      <c r="D74" s="30" t="s">
        <v>451</v>
      </c>
      <c r="E74" s="31" t="s">
        <v>452</v>
      </c>
      <c r="F74" s="31" t="s">
        <v>453</v>
      </c>
      <c r="G74" s="31" t="s">
        <v>454</v>
      </c>
      <c r="H74" s="31" t="s">
        <v>455</v>
      </c>
      <c r="I74" s="30" t="s">
        <v>456</v>
      </c>
      <c r="J74" s="30">
        <v>1</v>
      </c>
      <c r="K74" s="32" t="s">
        <v>33</v>
      </c>
      <c r="L74" s="32" t="s">
        <v>34</v>
      </c>
      <c r="M74" s="30">
        <v>43</v>
      </c>
      <c r="N74" s="80">
        <v>100</v>
      </c>
      <c r="O74" s="33" t="s">
        <v>457</v>
      </c>
    </row>
    <row r="75" spans="1:15" ht="347.25" thickBot="1" x14ac:dyDescent="0.3">
      <c r="A75" s="4">
        <v>65</v>
      </c>
      <c r="B75" t="s">
        <v>458</v>
      </c>
      <c r="C75" s="2" t="s">
        <v>26</v>
      </c>
      <c r="D75" s="30" t="s">
        <v>459</v>
      </c>
      <c r="E75" s="31" t="s">
        <v>460</v>
      </c>
      <c r="F75" s="31" t="s">
        <v>461</v>
      </c>
      <c r="G75" s="31" t="s">
        <v>334</v>
      </c>
      <c r="H75" s="31" t="s">
        <v>462</v>
      </c>
      <c r="I75" s="30" t="s">
        <v>68</v>
      </c>
      <c r="J75" s="30">
        <v>3</v>
      </c>
      <c r="K75" s="32" t="s">
        <v>33</v>
      </c>
      <c r="L75" s="32" t="s">
        <v>34</v>
      </c>
      <c r="M75" s="30">
        <v>43</v>
      </c>
      <c r="N75" s="80">
        <v>90</v>
      </c>
      <c r="O75" s="33" t="s">
        <v>463</v>
      </c>
    </row>
    <row r="76" spans="1:15" ht="182.25" thickBot="1" x14ac:dyDescent="0.3">
      <c r="A76" s="4">
        <v>66</v>
      </c>
      <c r="B76" t="s">
        <v>464</v>
      </c>
      <c r="C76" s="2" t="s">
        <v>26</v>
      </c>
      <c r="D76" s="30" t="s">
        <v>465</v>
      </c>
      <c r="E76" s="31" t="s">
        <v>466</v>
      </c>
      <c r="F76" s="31" t="s">
        <v>467</v>
      </c>
      <c r="G76" s="31" t="s">
        <v>468</v>
      </c>
      <c r="H76" s="31" t="s">
        <v>469</v>
      </c>
      <c r="I76" s="30" t="s">
        <v>470</v>
      </c>
      <c r="J76" s="30">
        <v>1</v>
      </c>
      <c r="K76" s="32" t="s">
        <v>33</v>
      </c>
      <c r="L76" s="32" t="s">
        <v>34</v>
      </c>
      <c r="M76" s="30">
        <v>43</v>
      </c>
      <c r="N76" s="80">
        <v>100</v>
      </c>
      <c r="O76" s="36" t="s">
        <v>471</v>
      </c>
    </row>
    <row r="77" spans="1:15" ht="182.25" thickBot="1" x14ac:dyDescent="0.3">
      <c r="A77" s="4">
        <v>67</v>
      </c>
      <c r="B77" t="s">
        <v>472</v>
      </c>
      <c r="C77" s="2" t="s">
        <v>26</v>
      </c>
      <c r="D77" s="30" t="s">
        <v>473</v>
      </c>
      <c r="E77" s="31" t="s">
        <v>474</v>
      </c>
      <c r="F77" s="31" t="s">
        <v>475</v>
      </c>
      <c r="G77" s="31" t="s">
        <v>303</v>
      </c>
      <c r="H77" s="31" t="s">
        <v>304</v>
      </c>
      <c r="I77" s="30" t="s">
        <v>476</v>
      </c>
      <c r="J77" s="30">
        <v>1</v>
      </c>
      <c r="K77" s="32" t="s">
        <v>33</v>
      </c>
      <c r="L77" s="32" t="s">
        <v>34</v>
      </c>
      <c r="M77" s="30">
        <v>43</v>
      </c>
      <c r="N77" s="80">
        <v>100</v>
      </c>
      <c r="O77" s="36" t="s">
        <v>471</v>
      </c>
    </row>
    <row r="78" spans="1:15" ht="380.25" thickBot="1" x14ac:dyDescent="0.3">
      <c r="A78" s="4">
        <v>68</v>
      </c>
      <c r="B78" t="s">
        <v>477</v>
      </c>
      <c r="C78" s="2" t="s">
        <v>26</v>
      </c>
      <c r="D78" s="30" t="s">
        <v>478</v>
      </c>
      <c r="E78" s="31" t="s">
        <v>479</v>
      </c>
      <c r="F78" s="31" t="s">
        <v>480</v>
      </c>
      <c r="G78" s="31" t="s">
        <v>481</v>
      </c>
      <c r="H78" s="31" t="s">
        <v>285</v>
      </c>
      <c r="I78" s="30" t="s">
        <v>52</v>
      </c>
      <c r="J78" s="30">
        <v>1</v>
      </c>
      <c r="K78" s="32" t="s">
        <v>33</v>
      </c>
      <c r="L78" s="32" t="s">
        <v>34</v>
      </c>
      <c r="M78" s="30">
        <v>43</v>
      </c>
      <c r="N78" s="80">
        <v>100</v>
      </c>
      <c r="O78" s="25" t="s">
        <v>298</v>
      </c>
    </row>
    <row r="79" spans="1:15" ht="314.25" thickBot="1" x14ac:dyDescent="0.3">
      <c r="A79" s="4">
        <v>69</v>
      </c>
      <c r="B79" t="s">
        <v>482</v>
      </c>
      <c r="C79" s="2" t="s">
        <v>26</v>
      </c>
      <c r="D79" s="30" t="s">
        <v>483</v>
      </c>
      <c r="E79" s="31" t="s">
        <v>484</v>
      </c>
      <c r="F79" s="31" t="s">
        <v>485</v>
      </c>
      <c r="G79" s="31" t="s">
        <v>486</v>
      </c>
      <c r="H79" s="31" t="s">
        <v>487</v>
      </c>
      <c r="I79" s="30" t="s">
        <v>32</v>
      </c>
      <c r="J79" s="30">
        <v>1</v>
      </c>
      <c r="K79" s="32" t="s">
        <v>33</v>
      </c>
      <c r="L79" s="32" t="s">
        <v>34</v>
      </c>
      <c r="M79" s="30">
        <v>43</v>
      </c>
      <c r="N79" s="80">
        <v>100</v>
      </c>
      <c r="O79" s="37" t="s">
        <v>488</v>
      </c>
    </row>
    <row r="80" spans="1:15" ht="380.25" thickBot="1" x14ac:dyDescent="0.3">
      <c r="A80" s="4">
        <v>70</v>
      </c>
      <c r="B80" t="s">
        <v>489</v>
      </c>
      <c r="C80" s="2" t="s">
        <v>26</v>
      </c>
      <c r="D80" s="30" t="s">
        <v>490</v>
      </c>
      <c r="E80" s="31" t="s">
        <v>491</v>
      </c>
      <c r="F80" s="31" t="s">
        <v>492</v>
      </c>
      <c r="G80" s="31" t="s">
        <v>284</v>
      </c>
      <c r="H80" s="31" t="s">
        <v>493</v>
      </c>
      <c r="I80" s="30" t="s">
        <v>494</v>
      </c>
      <c r="J80" s="30">
        <v>1</v>
      </c>
      <c r="K80" s="32" t="s">
        <v>33</v>
      </c>
      <c r="L80" s="32" t="s">
        <v>34</v>
      </c>
      <c r="M80" s="30">
        <v>43</v>
      </c>
      <c r="N80" s="80">
        <v>100</v>
      </c>
      <c r="O80" s="25" t="s">
        <v>298</v>
      </c>
    </row>
    <row r="81" spans="1:15" ht="182.25" thickBot="1" x14ac:dyDescent="0.35">
      <c r="A81" s="4">
        <v>71</v>
      </c>
      <c r="B81" t="s">
        <v>495</v>
      </c>
      <c r="C81" s="2" t="s">
        <v>26</v>
      </c>
      <c r="D81" s="30" t="s">
        <v>496</v>
      </c>
      <c r="E81" s="31" t="s">
        <v>497</v>
      </c>
      <c r="F81" s="31" t="s">
        <v>498</v>
      </c>
      <c r="G81" s="31" t="s">
        <v>499</v>
      </c>
      <c r="H81" s="31" t="s">
        <v>500</v>
      </c>
      <c r="I81" s="30" t="s">
        <v>501</v>
      </c>
      <c r="J81" s="30">
        <v>1</v>
      </c>
      <c r="K81" s="32" t="s">
        <v>33</v>
      </c>
      <c r="L81" s="32" t="s">
        <v>34</v>
      </c>
      <c r="M81" s="30">
        <v>43</v>
      </c>
      <c r="N81" s="80">
        <v>100</v>
      </c>
      <c r="O81" s="38" t="s">
        <v>502</v>
      </c>
    </row>
    <row r="82" spans="1:15" ht="363.75" thickBot="1" x14ac:dyDescent="0.3">
      <c r="A82" s="4">
        <v>72</v>
      </c>
      <c r="B82" t="s">
        <v>503</v>
      </c>
      <c r="C82" s="2" t="s">
        <v>26</v>
      </c>
      <c r="D82" s="30" t="s">
        <v>504</v>
      </c>
      <c r="E82" s="31" t="s">
        <v>505</v>
      </c>
      <c r="F82" s="31" t="s">
        <v>506</v>
      </c>
      <c r="G82" s="31" t="s">
        <v>481</v>
      </c>
      <c r="H82" s="31" t="s">
        <v>507</v>
      </c>
      <c r="I82" s="30" t="s">
        <v>32</v>
      </c>
      <c r="J82" s="30">
        <v>1</v>
      </c>
      <c r="K82" s="32" t="s">
        <v>33</v>
      </c>
      <c r="L82" s="32" t="s">
        <v>34</v>
      </c>
      <c r="M82" s="30">
        <v>43</v>
      </c>
      <c r="N82" s="80">
        <v>50</v>
      </c>
      <c r="O82" s="39" t="s">
        <v>508</v>
      </c>
    </row>
    <row r="83" spans="1:15" ht="314.25" thickBot="1" x14ac:dyDescent="0.3">
      <c r="A83" s="4">
        <v>73</v>
      </c>
      <c r="B83" t="s">
        <v>509</v>
      </c>
      <c r="C83" s="2" t="s">
        <v>26</v>
      </c>
      <c r="D83" s="30" t="s">
        <v>510</v>
      </c>
      <c r="E83" s="31" t="s">
        <v>511</v>
      </c>
      <c r="F83" s="31" t="s">
        <v>512</v>
      </c>
      <c r="G83" s="31" t="s">
        <v>513</v>
      </c>
      <c r="H83" s="31" t="s">
        <v>514</v>
      </c>
      <c r="I83" s="30" t="s">
        <v>363</v>
      </c>
      <c r="J83" s="30">
        <v>1</v>
      </c>
      <c r="K83" s="32" t="s">
        <v>33</v>
      </c>
      <c r="L83" s="32" t="s">
        <v>34</v>
      </c>
      <c r="M83" s="30">
        <v>43</v>
      </c>
      <c r="N83" s="80">
        <v>100</v>
      </c>
      <c r="O83" s="33" t="s">
        <v>515</v>
      </c>
    </row>
    <row r="84" spans="1:15" ht="132.75" thickBot="1" x14ac:dyDescent="0.3">
      <c r="A84" s="4">
        <v>74</v>
      </c>
      <c r="B84" t="s">
        <v>516</v>
      </c>
      <c r="C84" s="2" t="s">
        <v>26</v>
      </c>
      <c r="D84" s="30" t="s">
        <v>517</v>
      </c>
      <c r="E84" s="31" t="s">
        <v>518</v>
      </c>
      <c r="F84" s="31" t="s">
        <v>519</v>
      </c>
      <c r="G84" s="31" t="s">
        <v>520</v>
      </c>
      <c r="H84" s="31" t="s">
        <v>521</v>
      </c>
      <c r="I84" s="30" t="s">
        <v>363</v>
      </c>
      <c r="J84" s="30">
        <v>1</v>
      </c>
      <c r="K84" s="32" t="s">
        <v>33</v>
      </c>
      <c r="L84" s="32" t="s">
        <v>34</v>
      </c>
      <c r="M84" s="30">
        <v>43</v>
      </c>
      <c r="N84" s="80">
        <v>100</v>
      </c>
      <c r="O84" s="40" t="s">
        <v>522</v>
      </c>
    </row>
    <row r="85" spans="1:15" ht="116.25" thickBot="1" x14ac:dyDescent="0.3">
      <c r="A85" s="4">
        <v>75</v>
      </c>
      <c r="B85" t="s">
        <v>523</v>
      </c>
      <c r="C85" s="2" t="s">
        <v>26</v>
      </c>
      <c r="D85" s="30" t="s">
        <v>524</v>
      </c>
      <c r="E85" s="31" t="s">
        <v>525</v>
      </c>
      <c r="F85" s="31" t="s">
        <v>526</v>
      </c>
      <c r="G85" s="31" t="s">
        <v>527</v>
      </c>
      <c r="H85" s="31" t="s">
        <v>528</v>
      </c>
      <c r="I85" s="30" t="s">
        <v>529</v>
      </c>
      <c r="J85" s="30">
        <v>1</v>
      </c>
      <c r="K85" s="32" t="s">
        <v>33</v>
      </c>
      <c r="L85" s="32" t="s">
        <v>34</v>
      </c>
      <c r="M85" s="30">
        <v>43</v>
      </c>
      <c r="N85" s="80">
        <v>100</v>
      </c>
      <c r="O85" s="40" t="s">
        <v>522</v>
      </c>
    </row>
    <row r="86" spans="1:15" ht="330.75" thickBot="1" x14ac:dyDescent="0.3">
      <c r="A86" s="4">
        <v>76</v>
      </c>
      <c r="B86" t="s">
        <v>530</v>
      </c>
      <c r="C86" s="2" t="s">
        <v>26</v>
      </c>
      <c r="D86" s="30" t="s">
        <v>531</v>
      </c>
      <c r="E86" s="31" t="s">
        <v>532</v>
      </c>
      <c r="F86" s="31" t="s">
        <v>533</v>
      </c>
      <c r="G86" s="31" t="s">
        <v>534</v>
      </c>
      <c r="H86" s="31" t="s">
        <v>535</v>
      </c>
      <c r="I86" s="30" t="s">
        <v>68</v>
      </c>
      <c r="J86" s="30">
        <v>1</v>
      </c>
      <c r="K86" s="32" t="s">
        <v>33</v>
      </c>
      <c r="L86" s="32" t="s">
        <v>34</v>
      </c>
      <c r="M86" s="30">
        <v>43</v>
      </c>
      <c r="N86" s="80">
        <v>100</v>
      </c>
      <c r="O86" s="37" t="s">
        <v>536</v>
      </c>
    </row>
    <row r="87" spans="1:15" ht="330.75" thickBot="1" x14ac:dyDescent="0.3">
      <c r="A87" s="4">
        <v>77</v>
      </c>
      <c r="B87" t="s">
        <v>537</v>
      </c>
      <c r="C87" s="2" t="s">
        <v>26</v>
      </c>
      <c r="D87" s="30" t="s">
        <v>538</v>
      </c>
      <c r="E87" s="31" t="s">
        <v>539</v>
      </c>
      <c r="F87" s="31" t="s">
        <v>540</v>
      </c>
      <c r="G87" s="31" t="s">
        <v>541</v>
      </c>
      <c r="H87" s="31" t="s">
        <v>542</v>
      </c>
      <c r="I87" s="30" t="s">
        <v>32</v>
      </c>
      <c r="J87" s="30">
        <v>1</v>
      </c>
      <c r="K87" s="32" t="s">
        <v>33</v>
      </c>
      <c r="L87" s="32" t="s">
        <v>34</v>
      </c>
      <c r="M87" s="30">
        <v>43</v>
      </c>
      <c r="N87" s="80">
        <v>80</v>
      </c>
      <c r="O87" s="37" t="s">
        <v>543</v>
      </c>
    </row>
    <row r="88" spans="1:15" ht="248.25" thickBot="1" x14ac:dyDescent="0.3">
      <c r="A88" s="4">
        <v>78</v>
      </c>
      <c r="B88" t="s">
        <v>544</v>
      </c>
      <c r="C88" s="2" t="s">
        <v>26</v>
      </c>
      <c r="D88" s="30" t="s">
        <v>545</v>
      </c>
      <c r="E88" s="31" t="s">
        <v>546</v>
      </c>
      <c r="F88" s="31" t="s">
        <v>547</v>
      </c>
      <c r="G88" s="31" t="s">
        <v>548</v>
      </c>
      <c r="H88" s="31" t="s">
        <v>549</v>
      </c>
      <c r="I88" s="30" t="s">
        <v>32</v>
      </c>
      <c r="J88" s="30">
        <v>1</v>
      </c>
      <c r="K88" s="32" t="s">
        <v>33</v>
      </c>
      <c r="L88" s="32" t="s">
        <v>34</v>
      </c>
      <c r="M88" s="30">
        <v>43</v>
      </c>
      <c r="N88" s="80">
        <v>100</v>
      </c>
      <c r="O88" s="41" t="s">
        <v>350</v>
      </c>
    </row>
    <row r="89" spans="1:15" ht="330.75" thickBot="1" x14ac:dyDescent="0.3">
      <c r="A89" s="4">
        <v>79</v>
      </c>
      <c r="B89" t="s">
        <v>550</v>
      </c>
      <c r="C89" s="2" t="s">
        <v>26</v>
      </c>
      <c r="D89" s="30" t="s">
        <v>551</v>
      </c>
      <c r="E89" s="31" t="s">
        <v>552</v>
      </c>
      <c r="F89" s="31" t="s">
        <v>553</v>
      </c>
      <c r="G89" s="31" t="s">
        <v>554</v>
      </c>
      <c r="H89" s="31" t="s">
        <v>555</v>
      </c>
      <c r="I89" s="30" t="s">
        <v>32</v>
      </c>
      <c r="J89" s="30">
        <v>1</v>
      </c>
      <c r="K89" s="32" t="s">
        <v>33</v>
      </c>
      <c r="L89" s="32" t="s">
        <v>34</v>
      </c>
      <c r="M89" s="30">
        <v>43</v>
      </c>
      <c r="N89" s="80">
        <v>100</v>
      </c>
      <c r="O89" s="41" t="s">
        <v>556</v>
      </c>
    </row>
    <row r="90" spans="1:15" ht="314.25" thickBot="1" x14ac:dyDescent="0.3">
      <c r="A90" s="4">
        <v>80</v>
      </c>
      <c r="B90" t="s">
        <v>557</v>
      </c>
      <c r="C90" s="2" t="s">
        <v>26</v>
      </c>
      <c r="D90" s="30" t="s">
        <v>558</v>
      </c>
      <c r="E90" s="31" t="s">
        <v>559</v>
      </c>
      <c r="F90" s="31" t="s">
        <v>560</v>
      </c>
      <c r="G90" s="31" t="s">
        <v>561</v>
      </c>
      <c r="H90" s="31" t="s">
        <v>562</v>
      </c>
      <c r="I90" s="30" t="s">
        <v>563</v>
      </c>
      <c r="J90" s="30">
        <v>1</v>
      </c>
      <c r="K90" s="32" t="s">
        <v>33</v>
      </c>
      <c r="L90" s="32" t="s">
        <v>34</v>
      </c>
      <c r="M90" s="30">
        <v>43</v>
      </c>
      <c r="N90" s="80">
        <v>100</v>
      </c>
      <c r="O90" s="41" t="s">
        <v>564</v>
      </c>
    </row>
    <row r="91" spans="1:15" ht="149.25" thickBot="1" x14ac:dyDescent="0.3">
      <c r="A91" s="4">
        <v>81</v>
      </c>
      <c r="B91" t="s">
        <v>565</v>
      </c>
      <c r="C91" s="2" t="s">
        <v>26</v>
      </c>
      <c r="D91" s="30" t="s">
        <v>566</v>
      </c>
      <c r="E91" s="31" t="s">
        <v>567</v>
      </c>
      <c r="F91" s="31" t="s">
        <v>568</v>
      </c>
      <c r="G91" s="31" t="s">
        <v>569</v>
      </c>
      <c r="H91" s="31" t="s">
        <v>570</v>
      </c>
      <c r="I91" s="30" t="s">
        <v>32</v>
      </c>
      <c r="J91" s="30">
        <v>1</v>
      </c>
      <c r="K91" s="32" t="s">
        <v>33</v>
      </c>
      <c r="L91" s="32" t="s">
        <v>34</v>
      </c>
      <c r="M91" s="30">
        <v>43</v>
      </c>
      <c r="N91" s="80">
        <v>0</v>
      </c>
      <c r="O91" s="37" t="s">
        <v>206</v>
      </c>
    </row>
    <row r="92" spans="1:15" ht="347.25" thickBot="1" x14ac:dyDescent="0.3">
      <c r="A92" s="4">
        <v>82</v>
      </c>
      <c r="B92" t="s">
        <v>571</v>
      </c>
      <c r="C92" s="2" t="s">
        <v>26</v>
      </c>
      <c r="D92" s="30" t="s">
        <v>572</v>
      </c>
      <c r="E92" s="31" t="s">
        <v>573</v>
      </c>
      <c r="F92" s="31" t="s">
        <v>574</v>
      </c>
      <c r="G92" s="31" t="s">
        <v>575</v>
      </c>
      <c r="H92" s="31" t="s">
        <v>576</v>
      </c>
      <c r="I92" s="30" t="s">
        <v>577</v>
      </c>
      <c r="J92" s="30">
        <v>1</v>
      </c>
      <c r="K92" s="32" t="s">
        <v>33</v>
      </c>
      <c r="L92" s="32" t="s">
        <v>34</v>
      </c>
      <c r="M92" s="30">
        <v>43</v>
      </c>
      <c r="N92" s="80">
        <v>50</v>
      </c>
      <c r="O92" s="37" t="s">
        <v>2081</v>
      </c>
    </row>
    <row r="93" spans="1:15" ht="231.75" thickBot="1" x14ac:dyDescent="0.3">
      <c r="A93" s="4">
        <v>83</v>
      </c>
      <c r="B93" t="s">
        <v>578</v>
      </c>
      <c r="C93" s="2" t="s">
        <v>26</v>
      </c>
      <c r="D93" s="30" t="s">
        <v>579</v>
      </c>
      <c r="E93" s="31" t="s">
        <v>580</v>
      </c>
      <c r="F93" s="31" t="s">
        <v>581</v>
      </c>
      <c r="G93" s="31" t="s">
        <v>582</v>
      </c>
      <c r="H93" s="31" t="s">
        <v>583</v>
      </c>
      <c r="I93" s="30" t="s">
        <v>584</v>
      </c>
      <c r="J93" s="30">
        <v>1</v>
      </c>
      <c r="K93" s="32" t="s">
        <v>33</v>
      </c>
      <c r="L93" s="32" t="s">
        <v>34</v>
      </c>
      <c r="M93" s="30">
        <v>43</v>
      </c>
      <c r="N93" s="80">
        <v>100</v>
      </c>
      <c r="O93" s="42" t="s">
        <v>585</v>
      </c>
    </row>
    <row r="94" spans="1:15" ht="248.25" thickBot="1" x14ac:dyDescent="0.3">
      <c r="A94" s="4">
        <v>84</v>
      </c>
      <c r="B94" t="s">
        <v>586</v>
      </c>
      <c r="C94" s="2" t="s">
        <v>26</v>
      </c>
      <c r="D94" s="30" t="s">
        <v>587</v>
      </c>
      <c r="E94" s="31" t="s">
        <v>588</v>
      </c>
      <c r="F94" s="31" t="s">
        <v>589</v>
      </c>
      <c r="G94" s="31" t="s">
        <v>590</v>
      </c>
      <c r="H94" s="31" t="s">
        <v>591</v>
      </c>
      <c r="I94" s="30" t="s">
        <v>577</v>
      </c>
      <c r="J94" s="30">
        <v>1</v>
      </c>
      <c r="K94" s="32" t="s">
        <v>33</v>
      </c>
      <c r="L94" s="32" t="s">
        <v>34</v>
      </c>
      <c r="M94" s="30">
        <v>43</v>
      </c>
      <c r="N94" s="80">
        <v>70</v>
      </c>
      <c r="O94" s="43" t="s">
        <v>592</v>
      </c>
    </row>
    <row r="95" spans="1:15" ht="363.75" thickBot="1" x14ac:dyDescent="0.3">
      <c r="A95" s="4">
        <v>85</v>
      </c>
      <c r="B95" t="s">
        <v>593</v>
      </c>
      <c r="C95" s="2" t="s">
        <v>26</v>
      </c>
      <c r="D95" s="30" t="s">
        <v>594</v>
      </c>
      <c r="E95" s="31" t="s">
        <v>595</v>
      </c>
      <c r="F95" s="31" t="s">
        <v>596</v>
      </c>
      <c r="G95" s="31" t="s">
        <v>597</v>
      </c>
      <c r="H95" s="31" t="s">
        <v>598</v>
      </c>
      <c r="I95" s="30" t="s">
        <v>584</v>
      </c>
      <c r="J95" s="30">
        <v>1</v>
      </c>
      <c r="K95" s="32" t="s">
        <v>33</v>
      </c>
      <c r="L95" s="32" t="s">
        <v>34</v>
      </c>
      <c r="M95" s="30">
        <v>43</v>
      </c>
      <c r="N95" s="80">
        <v>100</v>
      </c>
      <c r="O95" s="42" t="s">
        <v>599</v>
      </c>
    </row>
    <row r="96" spans="1:15" ht="330.75" thickBot="1" x14ac:dyDescent="0.3">
      <c r="A96" s="4">
        <v>86</v>
      </c>
      <c r="B96" t="s">
        <v>600</v>
      </c>
      <c r="C96" s="2" t="s">
        <v>26</v>
      </c>
      <c r="D96" s="30" t="s">
        <v>601</v>
      </c>
      <c r="E96" s="31" t="s">
        <v>602</v>
      </c>
      <c r="F96" s="31" t="s">
        <v>603</v>
      </c>
      <c r="G96" s="31" t="s">
        <v>604</v>
      </c>
      <c r="H96" s="31" t="s">
        <v>598</v>
      </c>
      <c r="I96" s="30" t="s">
        <v>584</v>
      </c>
      <c r="J96" s="30">
        <v>1</v>
      </c>
      <c r="K96" s="32" t="s">
        <v>33</v>
      </c>
      <c r="L96" s="32" t="s">
        <v>34</v>
      </c>
      <c r="M96" s="30">
        <v>43</v>
      </c>
      <c r="N96" s="80">
        <v>100</v>
      </c>
      <c r="O96" s="42" t="s">
        <v>605</v>
      </c>
    </row>
    <row r="97" spans="1:15" ht="363.75" thickBot="1" x14ac:dyDescent="0.3">
      <c r="A97" s="4">
        <v>87</v>
      </c>
      <c r="B97" t="s">
        <v>606</v>
      </c>
      <c r="C97" s="2" t="s">
        <v>26</v>
      </c>
      <c r="D97" s="30" t="s">
        <v>607</v>
      </c>
      <c r="E97" s="31" t="s">
        <v>608</v>
      </c>
      <c r="F97" s="31" t="s">
        <v>609</v>
      </c>
      <c r="G97" s="31" t="s">
        <v>610</v>
      </c>
      <c r="H97" s="31" t="s">
        <v>611</v>
      </c>
      <c r="I97" s="30" t="s">
        <v>612</v>
      </c>
      <c r="J97" s="30">
        <v>1</v>
      </c>
      <c r="K97" s="32" t="s">
        <v>33</v>
      </c>
      <c r="L97" s="32" t="s">
        <v>34</v>
      </c>
      <c r="M97" s="30">
        <v>43</v>
      </c>
      <c r="N97" s="80">
        <v>100</v>
      </c>
      <c r="O97" s="42" t="s">
        <v>613</v>
      </c>
    </row>
    <row r="98" spans="1:15" ht="248.25" thickBot="1" x14ac:dyDescent="0.3">
      <c r="A98" s="4">
        <v>88</v>
      </c>
      <c r="B98" t="s">
        <v>614</v>
      </c>
      <c r="C98" s="2" t="s">
        <v>26</v>
      </c>
      <c r="D98" s="30" t="s">
        <v>615</v>
      </c>
      <c r="E98" s="31" t="s">
        <v>616</v>
      </c>
      <c r="F98" s="31" t="s">
        <v>617</v>
      </c>
      <c r="G98" s="31" t="s">
        <v>618</v>
      </c>
      <c r="H98" s="31" t="s">
        <v>619</v>
      </c>
      <c r="I98" s="30" t="s">
        <v>443</v>
      </c>
      <c r="J98" s="30">
        <v>1</v>
      </c>
      <c r="K98" s="32" t="s">
        <v>33</v>
      </c>
      <c r="L98" s="32" t="s">
        <v>34</v>
      </c>
      <c r="M98" s="30">
        <v>43</v>
      </c>
      <c r="N98" s="80">
        <v>100</v>
      </c>
      <c r="O98" s="42" t="s">
        <v>620</v>
      </c>
    </row>
    <row r="99" spans="1:15" ht="297.75" thickBot="1" x14ac:dyDescent="0.3">
      <c r="A99" s="4">
        <v>89</v>
      </c>
      <c r="B99" t="s">
        <v>621</v>
      </c>
      <c r="C99" s="2" t="s">
        <v>26</v>
      </c>
      <c r="D99" s="30" t="s">
        <v>622</v>
      </c>
      <c r="E99" s="31" t="s">
        <v>623</v>
      </c>
      <c r="F99" s="31" t="s">
        <v>624</v>
      </c>
      <c r="G99" s="31" t="s">
        <v>625</v>
      </c>
      <c r="H99" s="31" t="s">
        <v>626</v>
      </c>
      <c r="I99" s="30" t="s">
        <v>443</v>
      </c>
      <c r="J99" s="30">
        <v>1</v>
      </c>
      <c r="K99" s="32" t="s">
        <v>33</v>
      </c>
      <c r="L99" s="32" t="s">
        <v>34</v>
      </c>
      <c r="M99" s="30">
        <v>43</v>
      </c>
      <c r="N99" s="80">
        <v>100</v>
      </c>
      <c r="O99" s="42" t="s">
        <v>627</v>
      </c>
    </row>
    <row r="100" spans="1:15" ht="314.25" thickBot="1" x14ac:dyDescent="0.3">
      <c r="A100" s="4">
        <v>90</v>
      </c>
      <c r="B100" t="s">
        <v>628</v>
      </c>
      <c r="C100" s="2" t="s">
        <v>26</v>
      </c>
      <c r="D100" s="30" t="s">
        <v>629</v>
      </c>
      <c r="E100" s="31" t="s">
        <v>630</v>
      </c>
      <c r="F100" s="31" t="s">
        <v>631</v>
      </c>
      <c r="G100" s="31" t="s">
        <v>632</v>
      </c>
      <c r="H100" s="31" t="s">
        <v>633</v>
      </c>
      <c r="I100" s="30" t="s">
        <v>612</v>
      </c>
      <c r="J100" s="30">
        <v>1</v>
      </c>
      <c r="K100" s="32" t="s">
        <v>33</v>
      </c>
      <c r="L100" s="32" t="s">
        <v>34</v>
      </c>
      <c r="M100" s="30">
        <v>43</v>
      </c>
      <c r="N100" s="80">
        <v>100</v>
      </c>
      <c r="O100" s="42" t="s">
        <v>634</v>
      </c>
    </row>
    <row r="101" spans="1:15" ht="198.75" thickBot="1" x14ac:dyDescent="0.3">
      <c r="A101" s="4">
        <v>91</v>
      </c>
      <c r="B101" t="s">
        <v>635</v>
      </c>
      <c r="C101" s="2" t="s">
        <v>26</v>
      </c>
      <c r="D101" s="30" t="s">
        <v>636</v>
      </c>
      <c r="E101" s="31" t="s">
        <v>637</v>
      </c>
      <c r="F101" s="31" t="s">
        <v>638</v>
      </c>
      <c r="G101" s="31" t="s">
        <v>639</v>
      </c>
      <c r="H101" s="31" t="s">
        <v>640</v>
      </c>
      <c r="I101" s="30" t="s">
        <v>271</v>
      </c>
      <c r="J101" s="30">
        <v>1</v>
      </c>
      <c r="K101" s="32" t="s">
        <v>33</v>
      </c>
      <c r="L101" s="32" t="s">
        <v>34</v>
      </c>
      <c r="M101" s="30">
        <v>43</v>
      </c>
      <c r="N101" s="80">
        <v>100</v>
      </c>
      <c r="O101" s="40" t="s">
        <v>241</v>
      </c>
    </row>
    <row r="102" spans="1:15" ht="297.75" thickBot="1" x14ac:dyDescent="0.3">
      <c r="A102" s="4">
        <v>92</v>
      </c>
      <c r="B102" t="s">
        <v>641</v>
      </c>
      <c r="C102" s="2" t="s">
        <v>26</v>
      </c>
      <c r="D102" s="30" t="s">
        <v>642</v>
      </c>
      <c r="E102" s="31" t="s">
        <v>643</v>
      </c>
      <c r="F102" s="31" t="s">
        <v>644</v>
      </c>
      <c r="G102" s="31" t="s">
        <v>645</v>
      </c>
      <c r="H102" s="31" t="s">
        <v>646</v>
      </c>
      <c r="I102" s="30" t="s">
        <v>647</v>
      </c>
      <c r="J102" s="30">
        <v>1</v>
      </c>
      <c r="K102" s="32" t="s">
        <v>33</v>
      </c>
      <c r="L102" s="32" t="s">
        <v>34</v>
      </c>
      <c r="M102" s="30">
        <v>43</v>
      </c>
      <c r="N102" s="80">
        <v>50</v>
      </c>
      <c r="O102" s="43" t="s">
        <v>648</v>
      </c>
    </row>
    <row r="103" spans="1:15" ht="231.75" thickBot="1" x14ac:dyDescent="0.3">
      <c r="A103" s="4">
        <v>93</v>
      </c>
      <c r="B103" t="s">
        <v>649</v>
      </c>
      <c r="C103" s="2" t="s">
        <v>26</v>
      </c>
      <c r="D103" s="30" t="s">
        <v>650</v>
      </c>
      <c r="E103" s="31" t="s">
        <v>651</v>
      </c>
      <c r="F103" s="31" t="s">
        <v>652</v>
      </c>
      <c r="G103" s="31" t="s">
        <v>653</v>
      </c>
      <c r="H103" s="31" t="s">
        <v>654</v>
      </c>
      <c r="I103" s="30" t="s">
        <v>32</v>
      </c>
      <c r="J103" s="30">
        <v>1</v>
      </c>
      <c r="K103" s="32" t="s">
        <v>33</v>
      </c>
      <c r="L103" s="32" t="s">
        <v>34</v>
      </c>
      <c r="M103" s="30">
        <v>43</v>
      </c>
      <c r="N103" s="80">
        <v>100</v>
      </c>
      <c r="O103" s="42" t="s">
        <v>655</v>
      </c>
    </row>
    <row r="104" spans="1:15" ht="248.25" thickBot="1" x14ac:dyDescent="0.3">
      <c r="A104" s="4">
        <v>94</v>
      </c>
      <c r="B104" t="s">
        <v>656</v>
      </c>
      <c r="C104" s="2" t="s">
        <v>26</v>
      </c>
      <c r="D104" s="30" t="s">
        <v>657</v>
      </c>
      <c r="E104" s="31" t="s">
        <v>658</v>
      </c>
      <c r="F104" s="31" t="s">
        <v>659</v>
      </c>
      <c r="G104" s="31" t="s">
        <v>660</v>
      </c>
      <c r="H104" s="31" t="s">
        <v>661</v>
      </c>
      <c r="I104" s="30" t="s">
        <v>76</v>
      </c>
      <c r="J104" s="30">
        <v>1</v>
      </c>
      <c r="K104" s="32" t="s">
        <v>33</v>
      </c>
      <c r="L104" s="32" t="s">
        <v>34</v>
      </c>
      <c r="M104" s="30">
        <v>43</v>
      </c>
      <c r="N104" s="80">
        <v>100</v>
      </c>
      <c r="O104" s="42" t="s">
        <v>662</v>
      </c>
    </row>
    <row r="105" spans="1:15" ht="314.25" thickBot="1" x14ac:dyDescent="0.3">
      <c r="A105" s="4">
        <v>95</v>
      </c>
      <c r="B105" t="s">
        <v>663</v>
      </c>
      <c r="C105" s="2" t="s">
        <v>26</v>
      </c>
      <c r="D105" s="30" t="s">
        <v>664</v>
      </c>
      <c r="E105" s="31" t="s">
        <v>665</v>
      </c>
      <c r="F105" s="31" t="s">
        <v>666</v>
      </c>
      <c r="G105" s="31" t="s">
        <v>667</v>
      </c>
      <c r="H105" s="31" t="s">
        <v>668</v>
      </c>
      <c r="I105" s="30" t="s">
        <v>612</v>
      </c>
      <c r="J105" s="30">
        <v>1</v>
      </c>
      <c r="K105" s="32" t="s">
        <v>33</v>
      </c>
      <c r="L105" s="32" t="s">
        <v>34</v>
      </c>
      <c r="M105" s="30">
        <v>43</v>
      </c>
      <c r="N105" s="80">
        <v>100</v>
      </c>
      <c r="O105" s="42" t="s">
        <v>669</v>
      </c>
    </row>
    <row r="106" spans="1:15" ht="297.75" thickBot="1" x14ac:dyDescent="0.3">
      <c r="A106" s="4">
        <v>96</v>
      </c>
      <c r="B106" t="s">
        <v>670</v>
      </c>
      <c r="C106" s="2" t="s">
        <v>26</v>
      </c>
      <c r="D106" s="30" t="s">
        <v>671</v>
      </c>
      <c r="E106" s="31" t="s">
        <v>672</v>
      </c>
      <c r="F106" s="31" t="s">
        <v>673</v>
      </c>
      <c r="G106" s="31" t="s">
        <v>674</v>
      </c>
      <c r="H106" s="31" t="s">
        <v>675</v>
      </c>
      <c r="I106" s="30" t="s">
        <v>328</v>
      </c>
      <c r="J106" s="30">
        <v>1</v>
      </c>
      <c r="K106" s="32" t="s">
        <v>33</v>
      </c>
      <c r="L106" s="32" t="s">
        <v>34</v>
      </c>
      <c r="M106" s="30">
        <v>43</v>
      </c>
      <c r="N106" s="80">
        <v>60</v>
      </c>
      <c r="O106" s="42" t="s">
        <v>676</v>
      </c>
    </row>
    <row r="107" spans="1:15" ht="281.25" thickBot="1" x14ac:dyDescent="0.3">
      <c r="A107" s="4">
        <v>97</v>
      </c>
      <c r="B107" t="s">
        <v>677</v>
      </c>
      <c r="C107" s="2" t="s">
        <v>26</v>
      </c>
      <c r="D107" s="30" t="s">
        <v>678</v>
      </c>
      <c r="E107" s="31" t="s">
        <v>679</v>
      </c>
      <c r="F107" s="31" t="s">
        <v>680</v>
      </c>
      <c r="G107" s="31" t="s">
        <v>681</v>
      </c>
      <c r="H107" s="31" t="s">
        <v>682</v>
      </c>
      <c r="I107" s="30" t="s">
        <v>328</v>
      </c>
      <c r="J107" s="30">
        <v>1</v>
      </c>
      <c r="K107" s="32" t="s">
        <v>33</v>
      </c>
      <c r="L107" s="32" t="s">
        <v>34</v>
      </c>
      <c r="M107" s="30">
        <v>43</v>
      </c>
      <c r="N107" s="80">
        <v>100</v>
      </c>
      <c r="O107" s="44" t="s">
        <v>683</v>
      </c>
    </row>
    <row r="108" spans="1:15" ht="198.75" thickBot="1" x14ac:dyDescent="0.3">
      <c r="A108" s="4">
        <v>98</v>
      </c>
      <c r="B108" t="s">
        <v>684</v>
      </c>
      <c r="C108" s="2" t="s">
        <v>26</v>
      </c>
      <c r="D108" s="30" t="s">
        <v>685</v>
      </c>
      <c r="E108" s="31" t="s">
        <v>686</v>
      </c>
      <c r="F108" s="31" t="s">
        <v>687</v>
      </c>
      <c r="G108" s="31" t="s">
        <v>688</v>
      </c>
      <c r="H108" s="31" t="s">
        <v>689</v>
      </c>
      <c r="I108" s="30" t="s">
        <v>328</v>
      </c>
      <c r="J108" s="30">
        <v>1</v>
      </c>
      <c r="K108" s="32" t="s">
        <v>33</v>
      </c>
      <c r="L108" s="32" t="s">
        <v>34</v>
      </c>
      <c r="M108" s="30">
        <v>43</v>
      </c>
      <c r="N108" s="80">
        <v>0</v>
      </c>
      <c r="O108" s="41" t="s">
        <v>690</v>
      </c>
    </row>
    <row r="109" spans="1:15" ht="198.75" thickBot="1" x14ac:dyDescent="0.3">
      <c r="A109" s="4">
        <v>99</v>
      </c>
      <c r="B109" t="s">
        <v>691</v>
      </c>
      <c r="C109" s="2" t="s">
        <v>26</v>
      </c>
      <c r="D109" s="30" t="s">
        <v>692</v>
      </c>
      <c r="E109" s="31" t="s">
        <v>693</v>
      </c>
      <c r="F109" s="31" t="s">
        <v>694</v>
      </c>
      <c r="G109" s="31" t="s">
        <v>688</v>
      </c>
      <c r="H109" s="31" t="s">
        <v>689</v>
      </c>
      <c r="I109" s="30" t="s">
        <v>328</v>
      </c>
      <c r="J109" s="30">
        <v>1</v>
      </c>
      <c r="K109" s="32" t="s">
        <v>33</v>
      </c>
      <c r="L109" s="32" t="s">
        <v>34</v>
      </c>
      <c r="M109" s="30">
        <v>43</v>
      </c>
      <c r="N109" s="80">
        <v>0</v>
      </c>
      <c r="O109" s="41" t="s">
        <v>690</v>
      </c>
    </row>
    <row r="110" spans="1:15" ht="215.25" thickBot="1" x14ac:dyDescent="0.3">
      <c r="A110" s="4">
        <v>100</v>
      </c>
      <c r="B110" t="s">
        <v>695</v>
      </c>
      <c r="C110" s="2" t="s">
        <v>26</v>
      </c>
      <c r="D110" s="30" t="s">
        <v>696</v>
      </c>
      <c r="E110" s="31" t="s">
        <v>697</v>
      </c>
      <c r="F110" s="31" t="s">
        <v>698</v>
      </c>
      <c r="G110" s="31" t="s">
        <v>688</v>
      </c>
      <c r="H110" s="31" t="s">
        <v>689</v>
      </c>
      <c r="I110" s="30" t="s">
        <v>328</v>
      </c>
      <c r="J110" s="30">
        <v>1</v>
      </c>
      <c r="K110" s="32" t="s">
        <v>33</v>
      </c>
      <c r="L110" s="32" t="s">
        <v>34</v>
      </c>
      <c r="M110" s="30">
        <v>43</v>
      </c>
      <c r="N110" s="80">
        <v>0</v>
      </c>
      <c r="O110" s="41" t="s">
        <v>690</v>
      </c>
    </row>
    <row r="111" spans="1:15" ht="281.25" thickBot="1" x14ac:dyDescent="0.3">
      <c r="A111" s="4">
        <v>101</v>
      </c>
      <c r="B111" t="s">
        <v>699</v>
      </c>
      <c r="C111" s="2" t="s">
        <v>26</v>
      </c>
      <c r="D111" s="30" t="s">
        <v>700</v>
      </c>
      <c r="E111" s="31" t="s">
        <v>701</v>
      </c>
      <c r="F111" s="31" t="s">
        <v>702</v>
      </c>
      <c r="G111" s="31" t="s">
        <v>703</v>
      </c>
      <c r="H111" s="31" t="s">
        <v>704</v>
      </c>
      <c r="I111" s="30" t="s">
        <v>705</v>
      </c>
      <c r="J111" s="30">
        <v>1</v>
      </c>
      <c r="K111" s="32" t="s">
        <v>33</v>
      </c>
      <c r="L111" s="32" t="s">
        <v>34</v>
      </c>
      <c r="M111" s="30">
        <v>43</v>
      </c>
      <c r="N111" s="80">
        <v>80</v>
      </c>
      <c r="O111" s="45" t="s">
        <v>706</v>
      </c>
    </row>
    <row r="112" spans="1:15" ht="264.75" thickBot="1" x14ac:dyDescent="0.3">
      <c r="A112" s="4">
        <v>102</v>
      </c>
      <c r="B112" t="s">
        <v>707</v>
      </c>
      <c r="C112" s="2" t="s">
        <v>26</v>
      </c>
      <c r="D112" s="30" t="s">
        <v>708</v>
      </c>
      <c r="E112" s="31" t="s">
        <v>709</v>
      </c>
      <c r="F112" s="31" t="s">
        <v>710</v>
      </c>
      <c r="G112" s="31" t="s">
        <v>711</v>
      </c>
      <c r="H112" s="31" t="s">
        <v>712</v>
      </c>
      <c r="I112" s="30" t="s">
        <v>713</v>
      </c>
      <c r="J112" s="30">
        <v>5</v>
      </c>
      <c r="K112" s="32" t="s">
        <v>33</v>
      </c>
      <c r="L112" s="32" t="s">
        <v>34</v>
      </c>
      <c r="M112" s="30">
        <v>43</v>
      </c>
      <c r="N112" s="80">
        <v>100</v>
      </c>
      <c r="O112" s="46" t="s">
        <v>714</v>
      </c>
    </row>
    <row r="113" spans="1:15" ht="380.25" thickBot="1" x14ac:dyDescent="0.3">
      <c r="A113" s="4">
        <v>103</v>
      </c>
      <c r="B113" t="s">
        <v>715</v>
      </c>
      <c r="C113" s="2" t="s">
        <v>26</v>
      </c>
      <c r="D113" s="30" t="s">
        <v>716</v>
      </c>
      <c r="E113" s="31" t="s">
        <v>717</v>
      </c>
      <c r="F113" s="31" t="s">
        <v>718</v>
      </c>
      <c r="G113" s="31" t="s">
        <v>719</v>
      </c>
      <c r="H113" s="31" t="s">
        <v>720</v>
      </c>
      <c r="I113" s="30" t="s">
        <v>612</v>
      </c>
      <c r="J113" s="30">
        <v>1</v>
      </c>
      <c r="K113" s="32" t="s">
        <v>33</v>
      </c>
      <c r="L113" s="32" t="s">
        <v>34</v>
      </c>
      <c r="M113" s="30">
        <v>43</v>
      </c>
      <c r="N113" s="80">
        <v>100</v>
      </c>
      <c r="O113" s="31" t="s">
        <v>721</v>
      </c>
    </row>
    <row r="114" spans="1:15" ht="363.75" thickBot="1" x14ac:dyDescent="0.3">
      <c r="A114" s="4">
        <v>104</v>
      </c>
      <c r="B114" t="s">
        <v>722</v>
      </c>
      <c r="C114" s="2" t="s">
        <v>26</v>
      </c>
      <c r="D114" s="30" t="s">
        <v>723</v>
      </c>
      <c r="E114" s="31" t="s">
        <v>724</v>
      </c>
      <c r="F114" s="31" t="s">
        <v>725</v>
      </c>
      <c r="G114" s="31" t="s">
        <v>726</v>
      </c>
      <c r="H114" s="31" t="s">
        <v>727</v>
      </c>
      <c r="I114" s="30" t="s">
        <v>76</v>
      </c>
      <c r="J114" s="30">
        <v>1</v>
      </c>
      <c r="K114" s="32" t="s">
        <v>33</v>
      </c>
      <c r="L114" s="32" t="s">
        <v>34</v>
      </c>
      <c r="M114" s="30">
        <v>43</v>
      </c>
      <c r="N114" s="80">
        <v>100</v>
      </c>
      <c r="O114" s="31" t="s">
        <v>728</v>
      </c>
    </row>
    <row r="115" spans="1:15" ht="363.75" thickBot="1" x14ac:dyDescent="0.3">
      <c r="A115" s="4">
        <v>105</v>
      </c>
      <c r="B115" t="s">
        <v>729</v>
      </c>
      <c r="C115" s="2" t="s">
        <v>26</v>
      </c>
      <c r="D115" s="30" t="s">
        <v>730</v>
      </c>
      <c r="E115" s="31" t="s">
        <v>731</v>
      </c>
      <c r="F115" s="31" t="s">
        <v>732</v>
      </c>
      <c r="G115" s="31" t="s">
        <v>733</v>
      </c>
      <c r="H115" s="31" t="s">
        <v>734</v>
      </c>
      <c r="I115" s="30" t="s">
        <v>60</v>
      </c>
      <c r="J115" s="30">
        <v>1</v>
      </c>
      <c r="K115" s="32" t="s">
        <v>33</v>
      </c>
      <c r="L115" s="32" t="s">
        <v>34</v>
      </c>
      <c r="M115" s="30">
        <v>43</v>
      </c>
      <c r="N115" s="80">
        <v>100</v>
      </c>
      <c r="O115" s="31" t="s">
        <v>735</v>
      </c>
    </row>
    <row r="116" spans="1:15" ht="264.75" thickBot="1" x14ac:dyDescent="0.3">
      <c r="A116" s="4">
        <v>106</v>
      </c>
      <c r="B116" t="s">
        <v>736</v>
      </c>
      <c r="C116" s="2" t="s">
        <v>26</v>
      </c>
      <c r="D116" s="30" t="s">
        <v>737</v>
      </c>
      <c r="E116" s="31" t="s">
        <v>738</v>
      </c>
      <c r="F116" s="31" t="s">
        <v>739</v>
      </c>
      <c r="G116" s="31" t="s">
        <v>740</v>
      </c>
      <c r="H116" s="31" t="s">
        <v>741</v>
      </c>
      <c r="I116" s="30" t="s">
        <v>76</v>
      </c>
      <c r="J116" s="30">
        <v>1</v>
      </c>
      <c r="K116" s="32" t="s">
        <v>33</v>
      </c>
      <c r="L116" s="32" t="s">
        <v>34</v>
      </c>
      <c r="M116" s="30">
        <v>43</v>
      </c>
      <c r="N116" s="80">
        <v>60</v>
      </c>
      <c r="O116" s="31" t="s">
        <v>742</v>
      </c>
    </row>
    <row r="117" spans="1:15" ht="215.25" thickBot="1" x14ac:dyDescent="0.3">
      <c r="A117" s="4">
        <v>107</v>
      </c>
      <c r="B117" t="s">
        <v>743</v>
      </c>
      <c r="C117" s="2" t="s">
        <v>26</v>
      </c>
      <c r="D117" s="30" t="s">
        <v>744</v>
      </c>
      <c r="E117" s="31" t="s">
        <v>745</v>
      </c>
      <c r="F117" s="31" t="s">
        <v>746</v>
      </c>
      <c r="G117" s="31" t="s">
        <v>747</v>
      </c>
      <c r="H117" s="31" t="s">
        <v>748</v>
      </c>
      <c r="I117" s="30" t="s">
        <v>749</v>
      </c>
      <c r="J117" s="30">
        <v>1</v>
      </c>
      <c r="K117" s="32" t="s">
        <v>33</v>
      </c>
      <c r="L117" s="32" t="s">
        <v>34</v>
      </c>
      <c r="M117" s="30">
        <v>43</v>
      </c>
      <c r="N117" s="80">
        <v>100</v>
      </c>
      <c r="O117" s="35" t="s">
        <v>750</v>
      </c>
    </row>
    <row r="118" spans="1:15" ht="297.75" thickBot="1" x14ac:dyDescent="0.3">
      <c r="A118" s="4">
        <v>108</v>
      </c>
      <c r="B118" t="s">
        <v>751</v>
      </c>
      <c r="C118" s="2" t="s">
        <v>26</v>
      </c>
      <c r="D118" s="30" t="s">
        <v>752</v>
      </c>
      <c r="E118" s="31" t="s">
        <v>753</v>
      </c>
      <c r="F118" s="31" t="s">
        <v>754</v>
      </c>
      <c r="G118" s="31" t="s">
        <v>755</v>
      </c>
      <c r="H118" s="31" t="s">
        <v>756</v>
      </c>
      <c r="I118" s="30" t="s">
        <v>68</v>
      </c>
      <c r="J118" s="30">
        <v>1</v>
      </c>
      <c r="K118" s="32" t="s">
        <v>33</v>
      </c>
      <c r="L118" s="32" t="s">
        <v>34</v>
      </c>
      <c r="M118" s="30">
        <v>43</v>
      </c>
      <c r="N118" s="80">
        <v>60</v>
      </c>
      <c r="O118" s="31" t="s">
        <v>757</v>
      </c>
    </row>
    <row r="119" spans="1:15" ht="281.25" thickBot="1" x14ac:dyDescent="0.3">
      <c r="A119" s="4">
        <v>109</v>
      </c>
      <c r="B119" t="s">
        <v>758</v>
      </c>
      <c r="C119" s="2" t="s">
        <v>26</v>
      </c>
      <c r="D119" s="30" t="s">
        <v>759</v>
      </c>
      <c r="E119" s="31" t="s">
        <v>760</v>
      </c>
      <c r="F119" s="31" t="s">
        <v>761</v>
      </c>
      <c r="G119" s="31" t="s">
        <v>762</v>
      </c>
      <c r="H119" s="31" t="s">
        <v>763</v>
      </c>
      <c r="I119" s="30" t="s">
        <v>764</v>
      </c>
      <c r="J119" s="30">
        <v>5</v>
      </c>
      <c r="K119" s="32" t="s">
        <v>33</v>
      </c>
      <c r="L119" s="32" t="s">
        <v>34</v>
      </c>
      <c r="M119" s="30">
        <v>43</v>
      </c>
      <c r="N119" s="80">
        <v>100</v>
      </c>
      <c r="O119" s="47" t="s">
        <v>765</v>
      </c>
    </row>
    <row r="120" spans="1:15" ht="347.25" thickBot="1" x14ac:dyDescent="0.3">
      <c r="A120" s="4">
        <v>110</v>
      </c>
      <c r="B120" t="s">
        <v>766</v>
      </c>
      <c r="C120" s="2" t="s">
        <v>26</v>
      </c>
      <c r="D120" s="30" t="s">
        <v>767</v>
      </c>
      <c r="E120" s="31" t="s">
        <v>768</v>
      </c>
      <c r="F120" s="31" t="s">
        <v>769</v>
      </c>
      <c r="G120" s="31" t="s">
        <v>770</v>
      </c>
      <c r="H120" s="31" t="s">
        <v>771</v>
      </c>
      <c r="I120" s="30" t="s">
        <v>612</v>
      </c>
      <c r="J120" s="30">
        <v>1</v>
      </c>
      <c r="K120" s="32" t="s">
        <v>33</v>
      </c>
      <c r="L120" s="32" t="s">
        <v>34</v>
      </c>
      <c r="M120" s="30">
        <v>43</v>
      </c>
      <c r="N120" s="80">
        <v>100</v>
      </c>
      <c r="O120" s="31" t="s">
        <v>772</v>
      </c>
    </row>
    <row r="121" spans="1:15" ht="198.75" thickBot="1" x14ac:dyDescent="0.3">
      <c r="A121" s="4">
        <v>111</v>
      </c>
      <c r="B121" t="s">
        <v>773</v>
      </c>
      <c r="C121" s="2" t="s">
        <v>26</v>
      </c>
      <c r="D121" s="30" t="s">
        <v>774</v>
      </c>
      <c r="E121" s="31" t="s">
        <v>775</v>
      </c>
      <c r="F121" s="31" t="s">
        <v>776</v>
      </c>
      <c r="G121" s="31" t="s">
        <v>770</v>
      </c>
      <c r="H121" s="31" t="s">
        <v>771</v>
      </c>
      <c r="I121" s="30" t="s">
        <v>612</v>
      </c>
      <c r="J121" s="30">
        <v>1</v>
      </c>
      <c r="K121" s="32" t="s">
        <v>33</v>
      </c>
      <c r="L121" s="32" t="s">
        <v>34</v>
      </c>
      <c r="M121" s="30">
        <v>43</v>
      </c>
      <c r="N121" s="80">
        <v>100</v>
      </c>
      <c r="O121" s="31" t="s">
        <v>777</v>
      </c>
    </row>
    <row r="122" spans="1:15" ht="297.75" thickBot="1" x14ac:dyDescent="0.3">
      <c r="A122" s="4">
        <v>112</v>
      </c>
      <c r="B122" t="s">
        <v>778</v>
      </c>
      <c r="C122" s="2" t="s">
        <v>26</v>
      </c>
      <c r="D122" s="30" t="s">
        <v>779</v>
      </c>
      <c r="E122" s="31" t="s">
        <v>780</v>
      </c>
      <c r="F122" s="31" t="s">
        <v>781</v>
      </c>
      <c r="G122" s="31" t="s">
        <v>770</v>
      </c>
      <c r="H122" s="31" t="s">
        <v>771</v>
      </c>
      <c r="I122" s="30" t="s">
        <v>612</v>
      </c>
      <c r="J122" s="30">
        <v>1</v>
      </c>
      <c r="K122" s="32" t="s">
        <v>33</v>
      </c>
      <c r="L122" s="32" t="s">
        <v>34</v>
      </c>
      <c r="M122" s="30">
        <v>43</v>
      </c>
      <c r="N122" s="80">
        <v>100</v>
      </c>
      <c r="O122" s="31" t="s">
        <v>782</v>
      </c>
    </row>
    <row r="123" spans="1:15" ht="165.75" thickBot="1" x14ac:dyDescent="0.3">
      <c r="A123" s="4">
        <v>113</v>
      </c>
      <c r="B123" t="s">
        <v>783</v>
      </c>
      <c r="C123" s="2" t="s">
        <v>26</v>
      </c>
      <c r="D123" s="30" t="s">
        <v>784</v>
      </c>
      <c r="E123" s="31" t="s">
        <v>785</v>
      </c>
      <c r="F123" s="31" t="s">
        <v>786</v>
      </c>
      <c r="G123" s="31" t="s">
        <v>787</v>
      </c>
      <c r="H123" s="31" t="s">
        <v>788</v>
      </c>
      <c r="I123" s="30" t="s">
        <v>789</v>
      </c>
      <c r="J123" s="30">
        <v>1</v>
      </c>
      <c r="K123" s="32" t="s">
        <v>33</v>
      </c>
      <c r="L123" s="32" t="s">
        <v>34</v>
      </c>
      <c r="M123" s="30">
        <v>43</v>
      </c>
      <c r="N123" s="80">
        <v>100</v>
      </c>
      <c r="O123" s="31" t="s">
        <v>790</v>
      </c>
    </row>
    <row r="124" spans="1:15" ht="264.75" thickBot="1" x14ac:dyDescent="0.3">
      <c r="A124" s="4">
        <v>114</v>
      </c>
      <c r="B124" t="s">
        <v>791</v>
      </c>
      <c r="C124" s="2" t="s">
        <v>26</v>
      </c>
      <c r="D124" s="30" t="s">
        <v>792</v>
      </c>
      <c r="E124" s="31" t="s">
        <v>793</v>
      </c>
      <c r="F124" s="31" t="s">
        <v>794</v>
      </c>
      <c r="G124" s="31" t="s">
        <v>795</v>
      </c>
      <c r="H124" s="31" t="s">
        <v>796</v>
      </c>
      <c r="I124" s="30" t="s">
        <v>328</v>
      </c>
      <c r="J124" s="30">
        <v>1</v>
      </c>
      <c r="K124" s="32" t="s">
        <v>33</v>
      </c>
      <c r="L124" s="32" t="s">
        <v>34</v>
      </c>
      <c r="M124" s="30">
        <v>43</v>
      </c>
      <c r="N124" s="80">
        <v>70</v>
      </c>
      <c r="O124" s="31" t="s">
        <v>797</v>
      </c>
    </row>
    <row r="125" spans="1:15" ht="314.25" thickBot="1" x14ac:dyDescent="0.3">
      <c r="A125" s="4">
        <v>115</v>
      </c>
      <c r="B125" t="s">
        <v>798</v>
      </c>
      <c r="C125" s="2" t="s">
        <v>26</v>
      </c>
      <c r="D125" s="30" t="s">
        <v>799</v>
      </c>
      <c r="E125" s="31" t="s">
        <v>800</v>
      </c>
      <c r="F125" s="31" t="s">
        <v>801</v>
      </c>
      <c r="G125" s="31" t="s">
        <v>802</v>
      </c>
      <c r="H125" s="31" t="s">
        <v>803</v>
      </c>
      <c r="I125" s="30" t="s">
        <v>76</v>
      </c>
      <c r="J125" s="30">
        <v>1</v>
      </c>
      <c r="K125" s="32" t="s">
        <v>33</v>
      </c>
      <c r="L125" s="32" t="s">
        <v>34</v>
      </c>
      <c r="M125" s="30">
        <v>43</v>
      </c>
      <c r="N125" s="80">
        <v>100</v>
      </c>
      <c r="O125" s="31" t="s">
        <v>804</v>
      </c>
    </row>
    <row r="126" spans="1:15" ht="182.25" thickBot="1" x14ac:dyDescent="0.3">
      <c r="A126" s="4">
        <v>116</v>
      </c>
      <c r="B126" t="s">
        <v>805</v>
      </c>
      <c r="C126" s="2" t="s">
        <v>26</v>
      </c>
      <c r="D126" s="30" t="s">
        <v>806</v>
      </c>
      <c r="E126" s="31" t="s">
        <v>807</v>
      </c>
      <c r="F126" s="31" t="s">
        <v>808</v>
      </c>
      <c r="G126" s="31" t="s">
        <v>809</v>
      </c>
      <c r="H126" s="31" t="s">
        <v>810</v>
      </c>
      <c r="I126" s="30" t="s">
        <v>612</v>
      </c>
      <c r="J126" s="30">
        <v>1</v>
      </c>
      <c r="K126" s="32" t="s">
        <v>33</v>
      </c>
      <c r="L126" s="32" t="s">
        <v>34</v>
      </c>
      <c r="M126" s="30">
        <v>43</v>
      </c>
      <c r="N126" s="80">
        <v>30</v>
      </c>
      <c r="O126" s="31" t="s">
        <v>811</v>
      </c>
    </row>
    <row r="127" spans="1:15" ht="330.75" thickBot="1" x14ac:dyDescent="0.3">
      <c r="A127" s="4">
        <v>117</v>
      </c>
      <c r="B127" t="s">
        <v>812</v>
      </c>
      <c r="C127" s="2" t="s">
        <v>26</v>
      </c>
      <c r="D127" s="30" t="s">
        <v>813</v>
      </c>
      <c r="E127" s="31" t="s">
        <v>814</v>
      </c>
      <c r="F127" s="31" t="s">
        <v>815</v>
      </c>
      <c r="G127" s="31" t="s">
        <v>816</v>
      </c>
      <c r="H127" s="31" t="s">
        <v>817</v>
      </c>
      <c r="I127" s="30" t="s">
        <v>60</v>
      </c>
      <c r="J127" s="30">
        <v>1</v>
      </c>
      <c r="K127" s="32" t="s">
        <v>33</v>
      </c>
      <c r="L127" s="32" t="s">
        <v>34</v>
      </c>
      <c r="M127" s="30">
        <v>43</v>
      </c>
      <c r="N127" s="80">
        <v>40</v>
      </c>
      <c r="O127" s="31" t="s">
        <v>818</v>
      </c>
    </row>
    <row r="128" spans="1:15" ht="363.75" thickBot="1" x14ac:dyDescent="0.3">
      <c r="A128" s="4">
        <v>118</v>
      </c>
      <c r="B128" t="s">
        <v>819</v>
      </c>
      <c r="C128" s="2" t="s">
        <v>26</v>
      </c>
      <c r="D128" s="30" t="s">
        <v>820</v>
      </c>
      <c r="E128" s="31" t="s">
        <v>821</v>
      </c>
      <c r="F128" s="31" t="s">
        <v>822</v>
      </c>
      <c r="G128" s="31" t="s">
        <v>770</v>
      </c>
      <c r="H128" s="31" t="s">
        <v>823</v>
      </c>
      <c r="I128" s="30" t="s">
        <v>824</v>
      </c>
      <c r="J128" s="30">
        <v>1</v>
      </c>
      <c r="K128" s="32" t="s">
        <v>33</v>
      </c>
      <c r="L128" s="32" t="s">
        <v>34</v>
      </c>
      <c r="M128" s="30">
        <v>43</v>
      </c>
      <c r="N128" s="80">
        <v>100</v>
      </c>
      <c r="O128" s="31" t="s">
        <v>825</v>
      </c>
    </row>
    <row r="129" spans="1:15" ht="363.75" thickBot="1" x14ac:dyDescent="0.3">
      <c r="A129" s="4">
        <v>119</v>
      </c>
      <c r="B129" t="s">
        <v>826</v>
      </c>
      <c r="C129" s="2" t="s">
        <v>26</v>
      </c>
      <c r="D129" s="30" t="s">
        <v>827</v>
      </c>
      <c r="E129" s="31" t="s">
        <v>828</v>
      </c>
      <c r="F129" s="31" t="s">
        <v>829</v>
      </c>
      <c r="G129" s="31" t="s">
        <v>830</v>
      </c>
      <c r="H129" s="31" t="s">
        <v>831</v>
      </c>
      <c r="I129" s="30" t="s">
        <v>612</v>
      </c>
      <c r="J129" s="30">
        <v>1</v>
      </c>
      <c r="K129" s="32" t="s">
        <v>33</v>
      </c>
      <c r="L129" s="32" t="s">
        <v>34</v>
      </c>
      <c r="M129" s="30">
        <v>43</v>
      </c>
      <c r="N129" s="80">
        <v>100</v>
      </c>
      <c r="O129" s="31" t="s">
        <v>832</v>
      </c>
    </row>
    <row r="130" spans="1:15" ht="330.75" thickBot="1" x14ac:dyDescent="0.3">
      <c r="A130" s="4">
        <v>120</v>
      </c>
      <c r="B130" t="s">
        <v>833</v>
      </c>
      <c r="C130" s="2" t="s">
        <v>26</v>
      </c>
      <c r="D130" s="30" t="s">
        <v>834</v>
      </c>
      <c r="E130" s="31" t="s">
        <v>835</v>
      </c>
      <c r="F130" s="31" t="s">
        <v>836</v>
      </c>
      <c r="G130" s="31" t="s">
        <v>837</v>
      </c>
      <c r="H130" s="31" t="s">
        <v>838</v>
      </c>
      <c r="I130" s="30" t="s">
        <v>76</v>
      </c>
      <c r="J130" s="30">
        <v>1</v>
      </c>
      <c r="K130" s="32" t="s">
        <v>33</v>
      </c>
      <c r="L130" s="32" t="s">
        <v>34</v>
      </c>
      <c r="M130" s="30">
        <v>43</v>
      </c>
      <c r="N130" s="80">
        <v>60</v>
      </c>
      <c r="O130" s="35" t="s">
        <v>839</v>
      </c>
    </row>
    <row r="131" spans="1:15" ht="363.75" thickBot="1" x14ac:dyDescent="0.3">
      <c r="A131" s="4">
        <v>121</v>
      </c>
      <c r="B131" t="s">
        <v>840</v>
      </c>
      <c r="C131" s="2" t="s">
        <v>26</v>
      </c>
      <c r="D131" s="30" t="s">
        <v>841</v>
      </c>
      <c r="E131" s="31" t="s">
        <v>842</v>
      </c>
      <c r="F131" s="31" t="s">
        <v>843</v>
      </c>
      <c r="G131" s="31" t="s">
        <v>844</v>
      </c>
      <c r="H131" s="31" t="s">
        <v>845</v>
      </c>
      <c r="I131" s="30" t="s">
        <v>846</v>
      </c>
      <c r="J131" s="30">
        <v>1</v>
      </c>
      <c r="K131" s="32" t="s">
        <v>33</v>
      </c>
      <c r="L131" s="32" t="s">
        <v>34</v>
      </c>
      <c r="M131" s="30">
        <v>43</v>
      </c>
      <c r="N131" s="80">
        <v>100</v>
      </c>
      <c r="O131" s="40" t="s">
        <v>847</v>
      </c>
    </row>
    <row r="132" spans="1:15" ht="231.75" thickBot="1" x14ac:dyDescent="0.3">
      <c r="A132" s="4">
        <v>122</v>
      </c>
      <c r="B132" t="s">
        <v>848</v>
      </c>
      <c r="C132" s="2" t="s">
        <v>26</v>
      </c>
      <c r="D132" s="30" t="s">
        <v>849</v>
      </c>
      <c r="E132" s="31" t="s">
        <v>850</v>
      </c>
      <c r="F132" s="31" t="s">
        <v>851</v>
      </c>
      <c r="G132" s="31" t="s">
        <v>852</v>
      </c>
      <c r="H132" s="31" t="s">
        <v>416</v>
      </c>
      <c r="I132" s="30" t="s">
        <v>853</v>
      </c>
      <c r="J132" s="30">
        <v>1</v>
      </c>
      <c r="K132" s="32" t="s">
        <v>33</v>
      </c>
      <c r="L132" s="32" t="s">
        <v>34</v>
      </c>
      <c r="M132" s="30">
        <v>43</v>
      </c>
      <c r="N132" s="80">
        <v>100</v>
      </c>
      <c r="O132" s="48" t="s">
        <v>854</v>
      </c>
    </row>
    <row r="133" spans="1:15" ht="264.75" thickBot="1" x14ac:dyDescent="0.3">
      <c r="A133" s="4">
        <v>123</v>
      </c>
      <c r="B133" t="s">
        <v>855</v>
      </c>
      <c r="C133" s="2" t="s">
        <v>26</v>
      </c>
      <c r="D133" s="30" t="s">
        <v>856</v>
      </c>
      <c r="E133" s="31" t="s">
        <v>857</v>
      </c>
      <c r="F133" s="31" t="s">
        <v>858</v>
      </c>
      <c r="G133" s="31" t="s">
        <v>859</v>
      </c>
      <c r="H133" s="31" t="s">
        <v>860</v>
      </c>
      <c r="I133" s="30" t="s">
        <v>76</v>
      </c>
      <c r="J133" s="30">
        <v>1</v>
      </c>
      <c r="K133" s="32" t="s">
        <v>33</v>
      </c>
      <c r="L133" s="32" t="s">
        <v>34</v>
      </c>
      <c r="M133" s="30">
        <v>43</v>
      </c>
      <c r="N133" s="80">
        <v>30</v>
      </c>
      <c r="O133" s="33" t="s">
        <v>861</v>
      </c>
    </row>
    <row r="134" spans="1:15" ht="264.75" thickBot="1" x14ac:dyDescent="0.3">
      <c r="A134" s="4">
        <v>124</v>
      </c>
      <c r="B134" t="s">
        <v>862</v>
      </c>
      <c r="C134" s="2" t="s">
        <v>26</v>
      </c>
      <c r="D134" s="30" t="s">
        <v>863</v>
      </c>
      <c r="E134" s="31" t="s">
        <v>864</v>
      </c>
      <c r="F134" s="31" t="s">
        <v>865</v>
      </c>
      <c r="G134" s="31" t="s">
        <v>859</v>
      </c>
      <c r="H134" s="31" t="s">
        <v>860</v>
      </c>
      <c r="I134" s="30" t="s">
        <v>76</v>
      </c>
      <c r="J134" s="30">
        <v>1</v>
      </c>
      <c r="K134" s="32" t="s">
        <v>33</v>
      </c>
      <c r="L134" s="32" t="s">
        <v>34</v>
      </c>
      <c r="M134" s="30">
        <v>43</v>
      </c>
      <c r="N134" s="80">
        <v>30</v>
      </c>
      <c r="O134" s="37" t="s">
        <v>861</v>
      </c>
    </row>
    <row r="135" spans="1:15" ht="264.75" thickBot="1" x14ac:dyDescent="0.3">
      <c r="A135" s="4">
        <v>125</v>
      </c>
      <c r="B135" t="s">
        <v>866</v>
      </c>
      <c r="C135" s="2" t="s">
        <v>26</v>
      </c>
      <c r="D135" s="30" t="s">
        <v>867</v>
      </c>
      <c r="E135" s="31" t="s">
        <v>868</v>
      </c>
      <c r="F135" s="31" t="s">
        <v>869</v>
      </c>
      <c r="G135" s="31" t="s">
        <v>870</v>
      </c>
      <c r="H135" s="31" t="s">
        <v>871</v>
      </c>
      <c r="I135" s="30" t="s">
        <v>60</v>
      </c>
      <c r="J135" s="30">
        <v>1</v>
      </c>
      <c r="K135" s="32" t="s">
        <v>33</v>
      </c>
      <c r="L135" s="32" t="s">
        <v>34</v>
      </c>
      <c r="M135" s="30">
        <v>43</v>
      </c>
      <c r="N135" s="80">
        <v>100</v>
      </c>
      <c r="O135" s="31" t="s">
        <v>872</v>
      </c>
    </row>
    <row r="136" spans="1:15" ht="297.75" thickBot="1" x14ac:dyDescent="0.3">
      <c r="A136" s="4">
        <v>126</v>
      </c>
      <c r="B136" t="s">
        <v>873</v>
      </c>
      <c r="C136" s="2" t="s">
        <v>26</v>
      </c>
      <c r="D136" s="30" t="s">
        <v>874</v>
      </c>
      <c r="E136" s="31" t="s">
        <v>875</v>
      </c>
      <c r="F136" s="31" t="s">
        <v>876</v>
      </c>
      <c r="G136" s="31" t="s">
        <v>674</v>
      </c>
      <c r="H136" s="31" t="s">
        <v>675</v>
      </c>
      <c r="I136" s="30" t="s">
        <v>328</v>
      </c>
      <c r="J136" s="30">
        <v>1</v>
      </c>
      <c r="K136" s="32" t="s">
        <v>33</v>
      </c>
      <c r="L136" s="32" t="s">
        <v>34</v>
      </c>
      <c r="M136" s="30">
        <v>43</v>
      </c>
      <c r="N136" s="80">
        <v>50</v>
      </c>
      <c r="O136" s="37" t="s">
        <v>877</v>
      </c>
    </row>
    <row r="137" spans="1:15" ht="231.75" thickBot="1" x14ac:dyDescent="0.3">
      <c r="A137" s="4">
        <v>127</v>
      </c>
      <c r="B137" t="s">
        <v>878</v>
      </c>
      <c r="C137" s="2" t="s">
        <v>26</v>
      </c>
      <c r="D137" s="30" t="s">
        <v>879</v>
      </c>
      <c r="E137" s="31" t="s">
        <v>880</v>
      </c>
      <c r="F137" s="31" t="s">
        <v>881</v>
      </c>
      <c r="G137" s="31" t="s">
        <v>590</v>
      </c>
      <c r="H137" s="31" t="s">
        <v>591</v>
      </c>
      <c r="I137" s="30" t="s">
        <v>882</v>
      </c>
      <c r="J137" s="30">
        <v>1</v>
      </c>
      <c r="K137" s="32" t="s">
        <v>33</v>
      </c>
      <c r="L137" s="32" t="s">
        <v>34</v>
      </c>
      <c r="M137" s="30">
        <v>43</v>
      </c>
      <c r="N137" s="80">
        <v>70</v>
      </c>
      <c r="O137" s="43" t="s">
        <v>883</v>
      </c>
    </row>
    <row r="138" spans="1:15" ht="363.75" thickBot="1" x14ac:dyDescent="0.3">
      <c r="A138" s="4">
        <v>128</v>
      </c>
      <c r="B138" t="s">
        <v>884</v>
      </c>
      <c r="C138" s="2" t="s">
        <v>26</v>
      </c>
      <c r="D138" s="30" t="s">
        <v>885</v>
      </c>
      <c r="E138" s="31" t="s">
        <v>886</v>
      </c>
      <c r="F138" s="31" t="s">
        <v>887</v>
      </c>
      <c r="G138" s="31" t="s">
        <v>888</v>
      </c>
      <c r="H138" s="31" t="s">
        <v>889</v>
      </c>
      <c r="I138" s="30" t="s">
        <v>76</v>
      </c>
      <c r="J138" s="30">
        <v>1</v>
      </c>
      <c r="K138" s="32" t="s">
        <v>33</v>
      </c>
      <c r="L138" s="32" t="s">
        <v>34</v>
      </c>
      <c r="M138" s="30">
        <v>43</v>
      </c>
      <c r="N138" s="80">
        <v>100</v>
      </c>
      <c r="O138" s="35" t="s">
        <v>890</v>
      </c>
    </row>
    <row r="139" spans="1:15" ht="281.25" thickBot="1" x14ac:dyDescent="0.3">
      <c r="A139" s="4">
        <v>129</v>
      </c>
      <c r="B139" t="s">
        <v>891</v>
      </c>
      <c r="C139" s="2" t="s">
        <v>26</v>
      </c>
      <c r="D139" s="30" t="s">
        <v>892</v>
      </c>
      <c r="E139" s="31" t="s">
        <v>893</v>
      </c>
      <c r="F139" s="31" t="s">
        <v>894</v>
      </c>
      <c r="G139" s="31" t="s">
        <v>888</v>
      </c>
      <c r="H139" s="31" t="s">
        <v>895</v>
      </c>
      <c r="I139" s="30" t="s">
        <v>76</v>
      </c>
      <c r="J139" s="30">
        <v>1</v>
      </c>
      <c r="K139" s="32" t="s">
        <v>33</v>
      </c>
      <c r="L139" s="32" t="s">
        <v>34</v>
      </c>
      <c r="M139" s="30">
        <v>43</v>
      </c>
      <c r="N139" s="80">
        <v>65</v>
      </c>
      <c r="O139" s="35" t="s">
        <v>896</v>
      </c>
    </row>
    <row r="140" spans="1:15" ht="297.75" thickBot="1" x14ac:dyDescent="0.3">
      <c r="A140" s="4">
        <v>130</v>
      </c>
      <c r="B140" t="s">
        <v>897</v>
      </c>
      <c r="C140" s="2" t="s">
        <v>26</v>
      </c>
      <c r="D140" s="30" t="s">
        <v>898</v>
      </c>
      <c r="E140" s="31" t="s">
        <v>899</v>
      </c>
      <c r="F140" s="31" t="s">
        <v>900</v>
      </c>
      <c r="G140" s="31" t="s">
        <v>393</v>
      </c>
      <c r="H140" s="31" t="s">
        <v>394</v>
      </c>
      <c r="I140" s="30" t="s">
        <v>443</v>
      </c>
      <c r="J140" s="30">
        <v>1</v>
      </c>
      <c r="K140" s="32" t="s">
        <v>33</v>
      </c>
      <c r="L140" s="32" t="s">
        <v>34</v>
      </c>
      <c r="M140" s="30">
        <v>43</v>
      </c>
      <c r="N140" s="80">
        <v>60</v>
      </c>
      <c r="O140" s="35" t="s">
        <v>901</v>
      </c>
    </row>
    <row r="141" spans="1:15" ht="248.25" thickBot="1" x14ac:dyDescent="0.3">
      <c r="A141" s="4">
        <v>131</v>
      </c>
      <c r="B141" t="s">
        <v>902</v>
      </c>
      <c r="C141" s="2" t="s">
        <v>26</v>
      </c>
      <c r="D141" s="30" t="s">
        <v>903</v>
      </c>
      <c r="E141" s="31" t="s">
        <v>904</v>
      </c>
      <c r="F141" s="31" t="s">
        <v>905</v>
      </c>
      <c r="G141" s="31" t="s">
        <v>888</v>
      </c>
      <c r="H141" s="31" t="s">
        <v>906</v>
      </c>
      <c r="I141" s="30" t="s">
        <v>612</v>
      </c>
      <c r="J141" s="30">
        <v>1</v>
      </c>
      <c r="K141" s="32" t="s">
        <v>33</v>
      </c>
      <c r="L141" s="32" t="s">
        <v>34</v>
      </c>
      <c r="M141" s="30">
        <v>43</v>
      </c>
      <c r="N141" s="80">
        <v>65</v>
      </c>
      <c r="O141" s="35" t="s">
        <v>907</v>
      </c>
    </row>
    <row r="142" spans="1:15" ht="314.25" thickBot="1" x14ac:dyDescent="0.3">
      <c r="A142" s="4">
        <v>132</v>
      </c>
      <c r="B142" t="s">
        <v>908</v>
      </c>
      <c r="C142" s="2" t="s">
        <v>26</v>
      </c>
      <c r="D142" s="30" t="s">
        <v>909</v>
      </c>
      <c r="E142" s="31" t="s">
        <v>910</v>
      </c>
      <c r="F142" s="31" t="s">
        <v>911</v>
      </c>
      <c r="G142" s="31" t="s">
        <v>888</v>
      </c>
      <c r="H142" s="31" t="s">
        <v>906</v>
      </c>
      <c r="I142" s="30" t="s">
        <v>612</v>
      </c>
      <c r="J142" s="30">
        <v>1</v>
      </c>
      <c r="K142" s="32" t="s">
        <v>33</v>
      </c>
      <c r="L142" s="32" t="s">
        <v>34</v>
      </c>
      <c r="M142" s="30">
        <v>43</v>
      </c>
      <c r="N142" s="80">
        <v>65</v>
      </c>
      <c r="O142" s="35" t="s">
        <v>912</v>
      </c>
    </row>
    <row r="143" spans="1:15" ht="198.75" thickBot="1" x14ac:dyDescent="0.3">
      <c r="A143" s="4">
        <v>133</v>
      </c>
      <c r="B143" t="s">
        <v>913</v>
      </c>
      <c r="C143" s="2" t="s">
        <v>26</v>
      </c>
      <c r="D143" s="30" t="s">
        <v>914</v>
      </c>
      <c r="E143" s="31" t="s">
        <v>915</v>
      </c>
      <c r="F143" s="31" t="s">
        <v>916</v>
      </c>
      <c r="G143" s="31" t="s">
        <v>888</v>
      </c>
      <c r="H143" s="31" t="s">
        <v>906</v>
      </c>
      <c r="I143" s="30" t="s">
        <v>612</v>
      </c>
      <c r="J143" s="30">
        <v>1</v>
      </c>
      <c r="K143" s="32" t="s">
        <v>33</v>
      </c>
      <c r="L143" s="32" t="s">
        <v>34</v>
      </c>
      <c r="M143" s="30">
        <v>43</v>
      </c>
      <c r="N143" s="80">
        <v>65</v>
      </c>
      <c r="O143" s="35" t="s">
        <v>917</v>
      </c>
    </row>
    <row r="144" spans="1:15" ht="314.25" thickBot="1" x14ac:dyDescent="0.3">
      <c r="A144" s="4">
        <v>134</v>
      </c>
      <c r="B144" t="s">
        <v>918</v>
      </c>
      <c r="C144" s="2" t="s">
        <v>26</v>
      </c>
      <c r="D144" s="30" t="s">
        <v>919</v>
      </c>
      <c r="E144" s="31" t="s">
        <v>920</v>
      </c>
      <c r="F144" s="31" t="s">
        <v>921</v>
      </c>
      <c r="G144" s="31" t="s">
        <v>888</v>
      </c>
      <c r="H144" s="31" t="s">
        <v>906</v>
      </c>
      <c r="I144" s="30" t="s">
        <v>363</v>
      </c>
      <c r="J144" s="30">
        <v>1</v>
      </c>
      <c r="K144" s="32" t="s">
        <v>33</v>
      </c>
      <c r="L144" s="32" t="s">
        <v>34</v>
      </c>
      <c r="M144" s="30">
        <v>43</v>
      </c>
      <c r="N144" s="80">
        <v>65</v>
      </c>
      <c r="O144" s="35" t="s">
        <v>922</v>
      </c>
    </row>
    <row r="145" spans="1:15" ht="314.25" thickBot="1" x14ac:dyDescent="0.3">
      <c r="A145" s="4">
        <v>135</v>
      </c>
      <c r="B145" t="s">
        <v>923</v>
      </c>
      <c r="C145" s="2" t="s">
        <v>26</v>
      </c>
      <c r="D145" s="30" t="s">
        <v>924</v>
      </c>
      <c r="E145" s="31" t="s">
        <v>925</v>
      </c>
      <c r="F145" s="31" t="s">
        <v>926</v>
      </c>
      <c r="G145" s="31" t="s">
        <v>888</v>
      </c>
      <c r="H145" s="31" t="s">
        <v>906</v>
      </c>
      <c r="I145" s="30" t="s">
        <v>363</v>
      </c>
      <c r="J145" s="30">
        <v>1</v>
      </c>
      <c r="K145" s="32" t="s">
        <v>33</v>
      </c>
      <c r="L145" s="32" t="s">
        <v>34</v>
      </c>
      <c r="M145" s="30">
        <v>43</v>
      </c>
      <c r="N145" s="80">
        <v>65</v>
      </c>
      <c r="O145" s="35" t="s">
        <v>927</v>
      </c>
    </row>
    <row r="146" spans="1:15" ht="297.75" thickBot="1" x14ac:dyDescent="0.3">
      <c r="A146" s="4">
        <v>136</v>
      </c>
      <c r="B146" t="s">
        <v>928</v>
      </c>
      <c r="C146" s="2" t="s">
        <v>26</v>
      </c>
      <c r="D146" s="30" t="s">
        <v>929</v>
      </c>
      <c r="E146" s="31" t="s">
        <v>930</v>
      </c>
      <c r="F146" s="31" t="s">
        <v>931</v>
      </c>
      <c r="G146" s="31" t="s">
        <v>888</v>
      </c>
      <c r="H146" s="31" t="s">
        <v>932</v>
      </c>
      <c r="I146" s="30" t="s">
        <v>68</v>
      </c>
      <c r="J146" s="30">
        <v>1</v>
      </c>
      <c r="K146" s="32" t="s">
        <v>33</v>
      </c>
      <c r="L146" s="32" t="s">
        <v>34</v>
      </c>
      <c r="M146" s="30">
        <v>43</v>
      </c>
      <c r="N146" s="80">
        <v>50</v>
      </c>
      <c r="O146" s="35" t="s">
        <v>933</v>
      </c>
    </row>
    <row r="147" spans="1:15" ht="297.75" thickBot="1" x14ac:dyDescent="0.3">
      <c r="A147" s="4">
        <v>137</v>
      </c>
      <c r="B147" t="s">
        <v>934</v>
      </c>
      <c r="C147" s="2" t="s">
        <v>26</v>
      </c>
      <c r="D147" s="30" t="s">
        <v>935</v>
      </c>
      <c r="E147" s="31" t="s">
        <v>936</v>
      </c>
      <c r="F147" s="31" t="s">
        <v>931</v>
      </c>
      <c r="G147" s="31" t="s">
        <v>888</v>
      </c>
      <c r="H147" s="31" t="s">
        <v>932</v>
      </c>
      <c r="I147" s="30" t="s">
        <v>68</v>
      </c>
      <c r="J147" s="30">
        <v>1</v>
      </c>
      <c r="K147" s="32" t="s">
        <v>33</v>
      </c>
      <c r="L147" s="32" t="s">
        <v>34</v>
      </c>
      <c r="M147" s="30">
        <v>43</v>
      </c>
      <c r="N147" s="80">
        <v>50</v>
      </c>
      <c r="O147" s="35" t="s">
        <v>937</v>
      </c>
    </row>
    <row r="148" spans="1:15" ht="347.25" thickBot="1" x14ac:dyDescent="0.3">
      <c r="A148" s="4">
        <v>138</v>
      </c>
      <c r="B148" t="s">
        <v>938</v>
      </c>
      <c r="C148" s="2" t="s">
        <v>26</v>
      </c>
      <c r="D148" s="30" t="s">
        <v>939</v>
      </c>
      <c r="E148" s="31" t="s">
        <v>940</v>
      </c>
      <c r="F148" s="31" t="s">
        <v>941</v>
      </c>
      <c r="G148" s="31" t="s">
        <v>942</v>
      </c>
      <c r="H148" s="31" t="s">
        <v>943</v>
      </c>
      <c r="I148" s="30" t="s">
        <v>584</v>
      </c>
      <c r="J148" s="30">
        <v>1</v>
      </c>
      <c r="K148" s="32" t="s">
        <v>33</v>
      </c>
      <c r="L148" s="32" t="s">
        <v>34</v>
      </c>
      <c r="M148" s="30">
        <v>43</v>
      </c>
      <c r="N148" s="80">
        <v>100</v>
      </c>
      <c r="O148" s="35" t="s">
        <v>944</v>
      </c>
    </row>
    <row r="149" spans="1:15" ht="264.75" thickBot="1" x14ac:dyDescent="0.3">
      <c r="A149" s="4">
        <v>139</v>
      </c>
      <c r="B149" t="s">
        <v>945</v>
      </c>
      <c r="C149" s="2" t="s">
        <v>26</v>
      </c>
      <c r="D149" s="30" t="s">
        <v>473</v>
      </c>
      <c r="E149" s="31" t="s">
        <v>946</v>
      </c>
      <c r="F149" s="31" t="s">
        <v>947</v>
      </c>
      <c r="G149" s="31" t="s">
        <v>948</v>
      </c>
      <c r="H149" s="31" t="s">
        <v>949</v>
      </c>
      <c r="I149" s="30" t="s">
        <v>563</v>
      </c>
      <c r="J149" s="30">
        <v>1</v>
      </c>
      <c r="K149" s="32" t="s">
        <v>33</v>
      </c>
      <c r="L149" s="32" t="s">
        <v>34</v>
      </c>
      <c r="M149" s="30">
        <v>43</v>
      </c>
      <c r="N149" s="80">
        <v>20</v>
      </c>
      <c r="O149" s="35" t="s">
        <v>950</v>
      </c>
    </row>
    <row r="150" spans="1:15" ht="116.25" thickBot="1" x14ac:dyDescent="0.3">
      <c r="A150" s="4">
        <v>140</v>
      </c>
      <c r="B150" t="s">
        <v>951</v>
      </c>
      <c r="C150" s="2" t="s">
        <v>26</v>
      </c>
      <c r="D150" s="30" t="s">
        <v>478</v>
      </c>
      <c r="E150" s="31" t="s">
        <v>952</v>
      </c>
      <c r="F150" s="31" t="s">
        <v>953</v>
      </c>
      <c r="G150" s="31" t="s">
        <v>954</v>
      </c>
      <c r="H150" s="31" t="s">
        <v>955</v>
      </c>
      <c r="I150" s="30" t="s">
        <v>32</v>
      </c>
      <c r="J150" s="30">
        <v>1</v>
      </c>
      <c r="K150" s="32" t="s">
        <v>33</v>
      </c>
      <c r="L150" s="32" t="s">
        <v>34</v>
      </c>
      <c r="M150" s="30">
        <v>43</v>
      </c>
      <c r="N150" s="80">
        <v>70</v>
      </c>
      <c r="O150" s="35" t="s">
        <v>956</v>
      </c>
    </row>
    <row r="151" spans="1:15" ht="215.25" thickBot="1" x14ac:dyDescent="0.3">
      <c r="A151" s="4">
        <v>141</v>
      </c>
      <c r="B151" t="s">
        <v>957</v>
      </c>
      <c r="C151" s="2" t="s">
        <v>26</v>
      </c>
      <c r="D151" s="30" t="s">
        <v>483</v>
      </c>
      <c r="E151" s="31" t="s">
        <v>958</v>
      </c>
      <c r="F151" s="31" t="s">
        <v>959</v>
      </c>
      <c r="G151" s="31" t="s">
        <v>960</v>
      </c>
      <c r="H151" s="31" t="s">
        <v>961</v>
      </c>
      <c r="I151" s="30" t="s">
        <v>32</v>
      </c>
      <c r="J151" s="30">
        <v>1</v>
      </c>
      <c r="K151" s="32" t="s">
        <v>33</v>
      </c>
      <c r="L151" s="32" t="s">
        <v>34</v>
      </c>
      <c r="M151" s="30">
        <v>43</v>
      </c>
      <c r="N151" s="80">
        <v>50</v>
      </c>
      <c r="O151" s="35" t="s">
        <v>962</v>
      </c>
    </row>
    <row r="152" spans="1:15" ht="182.25" thickBot="1" x14ac:dyDescent="0.3">
      <c r="A152" s="4">
        <v>142</v>
      </c>
      <c r="B152" t="s">
        <v>963</v>
      </c>
      <c r="C152" s="2" t="s">
        <v>26</v>
      </c>
      <c r="D152" s="30" t="s">
        <v>490</v>
      </c>
      <c r="E152" s="31" t="s">
        <v>964</v>
      </c>
      <c r="F152" s="31" t="s">
        <v>965</v>
      </c>
      <c r="G152" s="31" t="s">
        <v>966</v>
      </c>
      <c r="H152" s="31" t="s">
        <v>967</v>
      </c>
      <c r="I152" s="30" t="s">
        <v>232</v>
      </c>
      <c r="J152" s="30">
        <v>1</v>
      </c>
      <c r="K152" s="32" t="s">
        <v>33</v>
      </c>
      <c r="L152" s="32" t="s">
        <v>34</v>
      </c>
      <c r="M152" s="30">
        <v>43</v>
      </c>
      <c r="N152" s="80">
        <v>50</v>
      </c>
      <c r="O152" s="35" t="s">
        <v>968</v>
      </c>
    </row>
    <row r="153" spans="1:15" ht="314.25" thickBot="1" x14ac:dyDescent="0.3">
      <c r="A153" s="4">
        <v>143</v>
      </c>
      <c r="B153" t="s">
        <v>969</v>
      </c>
      <c r="C153" s="2" t="s">
        <v>26</v>
      </c>
      <c r="D153" s="30" t="s">
        <v>496</v>
      </c>
      <c r="E153" s="31" t="s">
        <v>970</v>
      </c>
      <c r="F153" s="31" t="s">
        <v>971</v>
      </c>
      <c r="G153" s="49" t="s">
        <v>972</v>
      </c>
      <c r="H153" s="31" t="s">
        <v>973</v>
      </c>
      <c r="I153" s="30" t="s">
        <v>32</v>
      </c>
      <c r="J153" s="30">
        <v>1</v>
      </c>
      <c r="K153" s="32" t="s">
        <v>33</v>
      </c>
      <c r="L153" s="32" t="s">
        <v>34</v>
      </c>
      <c r="M153" s="30">
        <v>43</v>
      </c>
      <c r="N153" s="80">
        <v>30</v>
      </c>
      <c r="O153" s="35" t="s">
        <v>974</v>
      </c>
    </row>
    <row r="154" spans="1:15" ht="198.75" thickBot="1" x14ac:dyDescent="0.3">
      <c r="A154" s="4">
        <v>144</v>
      </c>
      <c r="B154" t="s">
        <v>975</v>
      </c>
      <c r="C154" s="2" t="s">
        <v>26</v>
      </c>
      <c r="D154" s="30" t="s">
        <v>504</v>
      </c>
      <c r="E154" s="31" t="s">
        <v>976</v>
      </c>
      <c r="F154" s="31" t="s">
        <v>977</v>
      </c>
      <c r="G154" s="49" t="s">
        <v>978</v>
      </c>
      <c r="H154" s="31" t="s">
        <v>979</v>
      </c>
      <c r="I154" s="30" t="s">
        <v>32</v>
      </c>
      <c r="J154" s="30">
        <v>1</v>
      </c>
      <c r="K154" s="32" t="s">
        <v>33</v>
      </c>
      <c r="L154" s="32" t="s">
        <v>34</v>
      </c>
      <c r="M154" s="30">
        <v>43</v>
      </c>
      <c r="N154" s="80">
        <v>20</v>
      </c>
      <c r="O154" s="35" t="s">
        <v>980</v>
      </c>
    </row>
    <row r="155" spans="1:15" ht="297.75" thickBot="1" x14ac:dyDescent="0.3">
      <c r="A155" s="4">
        <v>145</v>
      </c>
      <c r="B155" t="s">
        <v>981</v>
      </c>
      <c r="C155" s="2" t="s">
        <v>26</v>
      </c>
      <c r="D155" s="30" t="s">
        <v>510</v>
      </c>
      <c r="E155" s="31" t="s">
        <v>982</v>
      </c>
      <c r="F155" s="31" t="s">
        <v>983</v>
      </c>
      <c r="G155" s="49" t="s">
        <v>984</v>
      </c>
      <c r="H155" s="31" t="s">
        <v>985</v>
      </c>
      <c r="I155" s="30" t="s">
        <v>32</v>
      </c>
      <c r="J155" s="30">
        <v>1</v>
      </c>
      <c r="K155" s="32" t="s">
        <v>33</v>
      </c>
      <c r="L155" s="32" t="s">
        <v>34</v>
      </c>
      <c r="M155" s="30">
        <v>43</v>
      </c>
      <c r="N155" s="80">
        <v>20</v>
      </c>
      <c r="O155" s="35" t="s">
        <v>986</v>
      </c>
    </row>
    <row r="156" spans="1:15" ht="198.75" thickBot="1" x14ac:dyDescent="0.3">
      <c r="A156" s="4">
        <v>146</v>
      </c>
      <c r="B156" t="s">
        <v>987</v>
      </c>
      <c r="C156" s="2" t="s">
        <v>26</v>
      </c>
      <c r="D156" s="30" t="s">
        <v>517</v>
      </c>
      <c r="E156" s="31" t="s">
        <v>988</v>
      </c>
      <c r="F156" s="31" t="s">
        <v>989</v>
      </c>
      <c r="G156" s="49" t="s">
        <v>990</v>
      </c>
      <c r="H156" s="31" t="s">
        <v>991</v>
      </c>
      <c r="I156" s="30" t="s">
        <v>32</v>
      </c>
      <c r="J156" s="30">
        <v>1</v>
      </c>
      <c r="K156" s="32" t="s">
        <v>33</v>
      </c>
      <c r="L156" s="32" t="s">
        <v>34</v>
      </c>
      <c r="M156" s="30">
        <v>43</v>
      </c>
      <c r="N156" s="80">
        <v>60</v>
      </c>
      <c r="O156" s="35" t="s">
        <v>992</v>
      </c>
    </row>
    <row r="157" spans="1:15" ht="248.25" thickBot="1" x14ac:dyDescent="0.3">
      <c r="A157" s="4">
        <v>147</v>
      </c>
      <c r="B157" t="s">
        <v>993</v>
      </c>
      <c r="C157" s="2" t="s">
        <v>26</v>
      </c>
      <c r="D157" s="30" t="s">
        <v>524</v>
      </c>
      <c r="E157" s="31" t="s">
        <v>994</v>
      </c>
      <c r="F157" s="31" t="s">
        <v>995</v>
      </c>
      <c r="G157" s="49" t="s">
        <v>996</v>
      </c>
      <c r="H157" s="31" t="s">
        <v>997</v>
      </c>
      <c r="I157" s="30" t="s">
        <v>32</v>
      </c>
      <c r="J157" s="30">
        <v>1</v>
      </c>
      <c r="K157" s="32" t="s">
        <v>33</v>
      </c>
      <c r="L157" s="32" t="s">
        <v>34</v>
      </c>
      <c r="M157" s="30">
        <v>43</v>
      </c>
      <c r="N157" s="80">
        <v>30</v>
      </c>
      <c r="O157" s="35" t="s">
        <v>998</v>
      </c>
    </row>
    <row r="158" spans="1:15" ht="281.25" thickBot="1" x14ac:dyDescent="0.3">
      <c r="A158" s="4">
        <v>148</v>
      </c>
      <c r="B158" t="s">
        <v>999</v>
      </c>
      <c r="C158" s="2" t="s">
        <v>26</v>
      </c>
      <c r="D158" s="30" t="s">
        <v>531</v>
      </c>
      <c r="E158" s="31" t="s">
        <v>1000</v>
      </c>
      <c r="F158" s="31" t="s">
        <v>1001</v>
      </c>
      <c r="G158" s="49" t="s">
        <v>1002</v>
      </c>
      <c r="H158" s="31" t="s">
        <v>1003</v>
      </c>
      <c r="I158" s="30" t="s">
        <v>32</v>
      </c>
      <c r="J158" s="30">
        <v>1</v>
      </c>
      <c r="K158" s="32" t="s">
        <v>33</v>
      </c>
      <c r="L158" s="32" t="s">
        <v>34</v>
      </c>
      <c r="M158" s="30">
        <v>43</v>
      </c>
      <c r="N158" s="80">
        <v>30</v>
      </c>
      <c r="O158" s="35" t="s">
        <v>1004</v>
      </c>
    </row>
    <row r="159" spans="1:15" ht="281.25" thickBot="1" x14ac:dyDescent="0.3">
      <c r="A159" s="4">
        <v>149</v>
      </c>
      <c r="B159" t="s">
        <v>1005</v>
      </c>
      <c r="C159" s="2" t="s">
        <v>26</v>
      </c>
      <c r="D159" s="30" t="s">
        <v>538</v>
      </c>
      <c r="E159" s="31" t="s">
        <v>1006</v>
      </c>
      <c r="F159" s="31" t="s">
        <v>1007</v>
      </c>
      <c r="G159" s="49" t="s">
        <v>1002</v>
      </c>
      <c r="H159" s="31" t="s">
        <v>1003</v>
      </c>
      <c r="I159" s="30" t="s">
        <v>32</v>
      </c>
      <c r="J159" s="30">
        <v>1</v>
      </c>
      <c r="K159" s="32" t="s">
        <v>33</v>
      </c>
      <c r="L159" s="32" t="s">
        <v>34</v>
      </c>
      <c r="M159" s="30">
        <v>43</v>
      </c>
      <c r="N159" s="80">
        <v>30</v>
      </c>
      <c r="O159" s="35" t="s">
        <v>998</v>
      </c>
    </row>
    <row r="160" spans="1:15" ht="281.25" thickBot="1" x14ac:dyDescent="0.3">
      <c r="A160" s="4">
        <v>150</v>
      </c>
      <c r="B160" t="s">
        <v>1008</v>
      </c>
      <c r="C160" s="2" t="s">
        <v>26</v>
      </c>
      <c r="D160" s="30" t="s">
        <v>545</v>
      </c>
      <c r="E160" s="31" t="s">
        <v>1009</v>
      </c>
      <c r="F160" s="31" t="s">
        <v>1010</v>
      </c>
      <c r="G160" s="49" t="s">
        <v>1002</v>
      </c>
      <c r="H160" s="31" t="s">
        <v>1003</v>
      </c>
      <c r="I160" s="30" t="s">
        <v>32</v>
      </c>
      <c r="J160" s="30">
        <v>1</v>
      </c>
      <c r="K160" s="32" t="s">
        <v>33</v>
      </c>
      <c r="L160" s="32" t="s">
        <v>34</v>
      </c>
      <c r="M160" s="30">
        <v>43</v>
      </c>
      <c r="N160" s="80">
        <v>30</v>
      </c>
      <c r="O160" s="35" t="s">
        <v>1011</v>
      </c>
    </row>
    <row r="161" spans="1:15" ht="281.25" thickBot="1" x14ac:dyDescent="0.3">
      <c r="A161" s="4">
        <v>151</v>
      </c>
      <c r="B161" t="s">
        <v>1012</v>
      </c>
      <c r="C161" s="2" t="s">
        <v>26</v>
      </c>
      <c r="D161" s="30" t="s">
        <v>551</v>
      </c>
      <c r="E161" s="31" t="s">
        <v>1013</v>
      </c>
      <c r="F161" s="31" t="s">
        <v>1014</v>
      </c>
      <c r="G161" s="49" t="s">
        <v>1002</v>
      </c>
      <c r="H161" s="31" t="s">
        <v>1003</v>
      </c>
      <c r="I161" s="30" t="s">
        <v>32</v>
      </c>
      <c r="J161" s="30">
        <v>1</v>
      </c>
      <c r="K161" s="32" t="s">
        <v>33</v>
      </c>
      <c r="L161" s="32" t="s">
        <v>34</v>
      </c>
      <c r="M161" s="30">
        <v>43</v>
      </c>
      <c r="N161" s="80">
        <v>30</v>
      </c>
      <c r="O161" s="35" t="s">
        <v>1015</v>
      </c>
    </row>
    <row r="162" spans="1:15" ht="281.25" thickBot="1" x14ac:dyDescent="0.3">
      <c r="A162" s="4">
        <v>152</v>
      </c>
      <c r="B162" t="s">
        <v>1016</v>
      </c>
      <c r="C162" s="2" t="s">
        <v>26</v>
      </c>
      <c r="D162" s="30" t="s">
        <v>558</v>
      </c>
      <c r="E162" s="31" t="s">
        <v>1017</v>
      </c>
      <c r="F162" s="31" t="s">
        <v>1018</v>
      </c>
      <c r="G162" s="49" t="s">
        <v>1002</v>
      </c>
      <c r="H162" s="31" t="s">
        <v>1003</v>
      </c>
      <c r="I162" s="30" t="s">
        <v>32</v>
      </c>
      <c r="J162" s="30">
        <v>1</v>
      </c>
      <c r="K162" s="32" t="s">
        <v>33</v>
      </c>
      <c r="L162" s="32" t="s">
        <v>34</v>
      </c>
      <c r="M162" s="30">
        <v>43</v>
      </c>
      <c r="N162" s="80">
        <v>30</v>
      </c>
      <c r="O162" s="35" t="s">
        <v>1011</v>
      </c>
    </row>
    <row r="163" spans="1:15" ht="281.25" thickBot="1" x14ac:dyDescent="0.3">
      <c r="A163" s="4">
        <v>153</v>
      </c>
      <c r="B163" t="s">
        <v>1019</v>
      </c>
      <c r="C163" s="2" t="s">
        <v>26</v>
      </c>
      <c r="D163" s="30" t="s">
        <v>566</v>
      </c>
      <c r="E163" s="31" t="s">
        <v>1020</v>
      </c>
      <c r="F163" s="31" t="s">
        <v>1021</v>
      </c>
      <c r="G163" s="50" t="s">
        <v>1002</v>
      </c>
      <c r="H163" s="31" t="s">
        <v>1003</v>
      </c>
      <c r="I163" s="30" t="s">
        <v>32</v>
      </c>
      <c r="J163" s="30">
        <v>1</v>
      </c>
      <c r="K163" s="32" t="s">
        <v>33</v>
      </c>
      <c r="L163" s="32" t="s">
        <v>34</v>
      </c>
      <c r="M163" s="30">
        <v>43</v>
      </c>
      <c r="N163" s="80">
        <v>65</v>
      </c>
      <c r="O163" s="35" t="s">
        <v>1022</v>
      </c>
    </row>
    <row r="164" spans="1:15" ht="165.75" thickBot="1" x14ac:dyDescent="0.3">
      <c r="A164" s="4">
        <v>154</v>
      </c>
      <c r="B164" t="s">
        <v>1023</v>
      </c>
      <c r="C164" s="2" t="s">
        <v>26</v>
      </c>
      <c r="D164" s="30" t="s">
        <v>572</v>
      </c>
      <c r="E164" s="31" t="s">
        <v>1024</v>
      </c>
      <c r="F164" s="31" t="s">
        <v>1025</v>
      </c>
      <c r="G164" s="31" t="s">
        <v>1026</v>
      </c>
      <c r="H164" s="31" t="s">
        <v>1027</v>
      </c>
      <c r="I164" s="30" t="s">
        <v>32</v>
      </c>
      <c r="J164" s="30">
        <v>1</v>
      </c>
      <c r="K164" s="32" t="s">
        <v>33</v>
      </c>
      <c r="L164" s="32" t="s">
        <v>34</v>
      </c>
      <c r="M164" s="30">
        <v>43</v>
      </c>
      <c r="N164" s="80">
        <v>20</v>
      </c>
      <c r="O164" s="35" t="s">
        <v>1028</v>
      </c>
    </row>
    <row r="165" spans="1:15" ht="198.75" thickBot="1" x14ac:dyDescent="0.3">
      <c r="A165" s="4">
        <v>155</v>
      </c>
      <c r="B165" t="s">
        <v>1029</v>
      </c>
      <c r="C165" s="2" t="s">
        <v>26</v>
      </c>
      <c r="D165" s="30" t="s">
        <v>579</v>
      </c>
      <c r="E165" s="31" t="s">
        <v>1030</v>
      </c>
      <c r="F165" s="31" t="s">
        <v>1031</v>
      </c>
      <c r="G165" s="31" t="s">
        <v>1032</v>
      </c>
      <c r="H165" s="31" t="s">
        <v>1033</v>
      </c>
      <c r="I165" s="30" t="s">
        <v>1034</v>
      </c>
      <c r="J165" s="30">
        <v>1</v>
      </c>
      <c r="K165" s="32" t="s">
        <v>33</v>
      </c>
      <c r="L165" s="32" t="s">
        <v>34</v>
      </c>
      <c r="M165" s="30">
        <v>43</v>
      </c>
      <c r="N165" s="80">
        <v>50</v>
      </c>
      <c r="O165" s="35" t="s">
        <v>1035</v>
      </c>
    </row>
    <row r="166" spans="1:15" ht="116.25" thickBot="1" x14ac:dyDescent="0.3">
      <c r="A166" s="4">
        <v>156</v>
      </c>
      <c r="B166" t="s">
        <v>1036</v>
      </c>
      <c r="C166" s="2" t="s">
        <v>26</v>
      </c>
      <c r="D166" s="51" t="s">
        <v>1037</v>
      </c>
      <c r="E166" s="52" t="s">
        <v>1038</v>
      </c>
      <c r="F166" s="52" t="s">
        <v>1039</v>
      </c>
      <c r="G166" s="52" t="s">
        <v>1040</v>
      </c>
      <c r="H166" s="52" t="s">
        <v>1041</v>
      </c>
      <c r="I166" s="53" t="s">
        <v>32</v>
      </c>
      <c r="J166" s="53">
        <v>2</v>
      </c>
      <c r="K166" s="54">
        <v>42948</v>
      </c>
      <c r="L166" s="54">
        <v>43100</v>
      </c>
      <c r="M166" s="53">
        <v>22</v>
      </c>
      <c r="N166" s="80">
        <v>0</v>
      </c>
      <c r="O166" s="39" t="s">
        <v>206</v>
      </c>
    </row>
    <row r="167" spans="1:15" ht="248.25" thickBot="1" x14ac:dyDescent="0.3">
      <c r="A167" s="4">
        <v>157</v>
      </c>
      <c r="B167" t="s">
        <v>1042</v>
      </c>
      <c r="C167" s="2" t="s">
        <v>26</v>
      </c>
      <c r="D167" s="55" t="s">
        <v>1043</v>
      </c>
      <c r="E167" s="34" t="s">
        <v>1044</v>
      </c>
      <c r="F167" s="39" t="s">
        <v>1045</v>
      </c>
      <c r="G167" s="34" t="s">
        <v>2082</v>
      </c>
      <c r="H167" s="52" t="s">
        <v>1046</v>
      </c>
      <c r="I167" s="53" t="s">
        <v>32</v>
      </c>
      <c r="J167" s="53">
        <v>4</v>
      </c>
      <c r="K167" s="54">
        <v>42948</v>
      </c>
      <c r="L167" s="54">
        <v>43100</v>
      </c>
      <c r="M167" s="53">
        <v>22</v>
      </c>
      <c r="N167" s="80">
        <v>0</v>
      </c>
      <c r="O167" s="39" t="s">
        <v>206</v>
      </c>
    </row>
    <row r="168" spans="1:15" ht="248.25" thickBot="1" x14ac:dyDescent="0.3">
      <c r="A168" s="4">
        <v>158</v>
      </c>
      <c r="B168" t="s">
        <v>1047</v>
      </c>
      <c r="C168" s="2" t="s">
        <v>26</v>
      </c>
      <c r="D168" s="55" t="s">
        <v>1048</v>
      </c>
      <c r="E168" s="34" t="s">
        <v>1049</v>
      </c>
      <c r="F168" s="39" t="s">
        <v>1050</v>
      </c>
      <c r="G168" s="82" t="s">
        <v>2082</v>
      </c>
      <c r="H168" s="52" t="s">
        <v>1051</v>
      </c>
      <c r="I168" s="53" t="s">
        <v>32</v>
      </c>
      <c r="J168" s="53">
        <v>4</v>
      </c>
      <c r="K168" s="54">
        <v>42948</v>
      </c>
      <c r="L168" s="54">
        <v>43100</v>
      </c>
      <c r="M168" s="53">
        <v>22</v>
      </c>
      <c r="N168" s="80">
        <v>0</v>
      </c>
      <c r="O168" s="39" t="s">
        <v>206</v>
      </c>
    </row>
    <row r="169" spans="1:15" ht="231.75" thickBot="1" x14ac:dyDescent="0.3">
      <c r="A169" s="4">
        <v>159</v>
      </c>
      <c r="B169" t="s">
        <v>1052</v>
      </c>
      <c r="C169" s="2" t="s">
        <v>26</v>
      </c>
      <c r="D169" s="55" t="s">
        <v>1053</v>
      </c>
      <c r="E169" s="34" t="s">
        <v>1054</v>
      </c>
      <c r="F169" s="39" t="s">
        <v>1055</v>
      </c>
      <c r="G169" s="34" t="s">
        <v>1056</v>
      </c>
      <c r="H169" s="52" t="s">
        <v>1057</v>
      </c>
      <c r="I169" s="53" t="s">
        <v>32</v>
      </c>
      <c r="J169" s="53">
        <v>2</v>
      </c>
      <c r="K169" s="54">
        <v>42948</v>
      </c>
      <c r="L169" s="54">
        <v>43100</v>
      </c>
      <c r="M169" s="53">
        <v>22</v>
      </c>
      <c r="N169" s="80">
        <v>0</v>
      </c>
      <c r="O169" s="39" t="s">
        <v>206</v>
      </c>
    </row>
    <row r="170" spans="1:15" ht="182.25" thickBot="1" x14ac:dyDescent="0.3">
      <c r="A170" s="4">
        <v>160</v>
      </c>
      <c r="B170" t="s">
        <v>1058</v>
      </c>
      <c r="C170" s="2" t="s">
        <v>26</v>
      </c>
      <c r="D170" s="55" t="s">
        <v>1059</v>
      </c>
      <c r="E170" s="52" t="s">
        <v>1060</v>
      </c>
      <c r="F170" s="52" t="s">
        <v>1061</v>
      </c>
      <c r="G170" s="37" t="s">
        <v>1062</v>
      </c>
      <c r="H170" s="52" t="s">
        <v>1063</v>
      </c>
      <c r="I170" s="53" t="s">
        <v>1064</v>
      </c>
      <c r="J170" s="53">
        <v>5</v>
      </c>
      <c r="K170" s="54">
        <v>42948</v>
      </c>
      <c r="L170" s="54">
        <v>43100</v>
      </c>
      <c r="M170" s="53">
        <v>22</v>
      </c>
      <c r="N170" s="80">
        <v>100</v>
      </c>
      <c r="O170" s="39" t="s">
        <v>206</v>
      </c>
    </row>
    <row r="171" spans="1:15" ht="132.75" thickBot="1" x14ac:dyDescent="0.3">
      <c r="A171" s="4">
        <v>161</v>
      </c>
      <c r="B171" t="s">
        <v>1065</v>
      </c>
      <c r="C171" s="2" t="s">
        <v>26</v>
      </c>
      <c r="D171" s="55" t="s">
        <v>1066</v>
      </c>
      <c r="E171" s="52" t="s">
        <v>1067</v>
      </c>
      <c r="F171" s="52" t="s">
        <v>1068</v>
      </c>
      <c r="G171" s="52" t="s">
        <v>1069</v>
      </c>
      <c r="H171" s="52" t="s">
        <v>1070</v>
      </c>
      <c r="I171" s="53" t="s">
        <v>1071</v>
      </c>
      <c r="J171" s="53">
        <v>1</v>
      </c>
      <c r="K171" s="54">
        <v>42948</v>
      </c>
      <c r="L171" s="54">
        <v>43100</v>
      </c>
      <c r="M171" s="53">
        <v>22</v>
      </c>
      <c r="N171" s="80">
        <v>30</v>
      </c>
      <c r="O171" s="39" t="s">
        <v>206</v>
      </c>
    </row>
    <row r="172" spans="1:15" ht="182.25" thickBot="1" x14ac:dyDescent="0.35">
      <c r="A172" s="4">
        <v>162</v>
      </c>
      <c r="B172" t="s">
        <v>1072</v>
      </c>
      <c r="C172" s="2" t="s">
        <v>26</v>
      </c>
      <c r="D172" s="55" t="s">
        <v>1073</v>
      </c>
      <c r="E172" s="34" t="s">
        <v>1074</v>
      </c>
      <c r="F172" s="39" t="s">
        <v>1075</v>
      </c>
      <c r="G172" s="39" t="s">
        <v>1076</v>
      </c>
      <c r="H172" s="56" t="s">
        <v>2085</v>
      </c>
      <c r="I172" s="53" t="s">
        <v>32</v>
      </c>
      <c r="J172" s="53">
        <v>5</v>
      </c>
      <c r="K172" s="54">
        <v>42948</v>
      </c>
      <c r="L172" s="54">
        <v>43100</v>
      </c>
      <c r="M172" s="53">
        <v>22</v>
      </c>
      <c r="N172" s="80">
        <v>0</v>
      </c>
      <c r="O172" s="39" t="s">
        <v>206</v>
      </c>
    </row>
    <row r="173" spans="1:15" ht="165.75" thickBot="1" x14ac:dyDescent="0.35">
      <c r="A173" s="4">
        <v>163</v>
      </c>
      <c r="B173" t="s">
        <v>1077</v>
      </c>
      <c r="C173" s="2" t="s">
        <v>26</v>
      </c>
      <c r="D173" s="55" t="s">
        <v>1078</v>
      </c>
      <c r="E173" s="34" t="s">
        <v>1079</v>
      </c>
      <c r="F173" s="39" t="s">
        <v>1080</v>
      </c>
      <c r="G173" s="39" t="s">
        <v>1081</v>
      </c>
      <c r="H173" s="56" t="s">
        <v>1082</v>
      </c>
      <c r="I173" s="53" t="s">
        <v>32</v>
      </c>
      <c r="J173" s="53">
        <v>1</v>
      </c>
      <c r="K173" s="54">
        <v>42948</v>
      </c>
      <c r="L173" s="54">
        <v>43100</v>
      </c>
      <c r="M173" s="53">
        <v>22</v>
      </c>
      <c r="N173" s="80">
        <v>0</v>
      </c>
      <c r="O173" s="39" t="s">
        <v>206</v>
      </c>
    </row>
    <row r="174" spans="1:15" ht="182.25" thickBot="1" x14ac:dyDescent="0.35">
      <c r="A174" s="4">
        <v>164</v>
      </c>
      <c r="B174" t="s">
        <v>1083</v>
      </c>
      <c r="C174" s="2" t="s">
        <v>26</v>
      </c>
      <c r="D174" s="55" t="s">
        <v>1084</v>
      </c>
      <c r="E174" s="34" t="s">
        <v>1085</v>
      </c>
      <c r="F174" s="39" t="s">
        <v>1086</v>
      </c>
      <c r="G174" s="39" t="s">
        <v>1087</v>
      </c>
      <c r="H174" s="56" t="s">
        <v>2086</v>
      </c>
      <c r="I174" s="53" t="s">
        <v>32</v>
      </c>
      <c r="J174" s="53">
        <v>3</v>
      </c>
      <c r="K174" s="54">
        <v>42948</v>
      </c>
      <c r="L174" s="54">
        <v>43100</v>
      </c>
      <c r="M174" s="53">
        <v>22</v>
      </c>
      <c r="N174" s="80">
        <v>0</v>
      </c>
      <c r="O174" s="39" t="s">
        <v>206</v>
      </c>
    </row>
    <row r="175" spans="1:15" ht="231.75" thickBot="1" x14ac:dyDescent="0.3">
      <c r="A175" s="4">
        <v>165</v>
      </c>
      <c r="B175" t="s">
        <v>1088</v>
      </c>
      <c r="C175" s="2" t="s">
        <v>26</v>
      </c>
      <c r="D175" s="55" t="s">
        <v>1089</v>
      </c>
      <c r="E175" s="52" t="s">
        <v>1090</v>
      </c>
      <c r="F175" s="52" t="s">
        <v>1091</v>
      </c>
      <c r="G175" s="37" t="s">
        <v>1092</v>
      </c>
      <c r="H175" s="37" t="s">
        <v>1092</v>
      </c>
      <c r="I175" s="53" t="s">
        <v>1093</v>
      </c>
      <c r="J175" s="53">
        <v>1</v>
      </c>
      <c r="K175" s="54">
        <v>42948</v>
      </c>
      <c r="L175" s="54">
        <v>43100</v>
      </c>
      <c r="M175" s="53">
        <v>22</v>
      </c>
      <c r="N175" s="80">
        <v>80</v>
      </c>
      <c r="O175" s="44" t="s">
        <v>1094</v>
      </c>
    </row>
    <row r="176" spans="1:15" ht="182.25" thickBot="1" x14ac:dyDescent="0.3">
      <c r="A176" s="4">
        <v>166</v>
      </c>
      <c r="B176" t="s">
        <v>1095</v>
      </c>
      <c r="C176" s="2" t="s">
        <v>26</v>
      </c>
      <c r="D176" s="55" t="s">
        <v>1096</v>
      </c>
      <c r="E176" s="52" t="s">
        <v>1097</v>
      </c>
      <c r="F176" s="52" t="s">
        <v>1098</v>
      </c>
      <c r="G176" s="37" t="s">
        <v>1099</v>
      </c>
      <c r="H176" s="52" t="s">
        <v>1100</v>
      </c>
      <c r="I176" s="53" t="s">
        <v>1101</v>
      </c>
      <c r="J176" s="53">
        <v>1</v>
      </c>
      <c r="K176" s="54">
        <v>42948</v>
      </c>
      <c r="L176" s="54">
        <v>43100</v>
      </c>
      <c r="M176" s="53">
        <v>22</v>
      </c>
      <c r="N176" s="80">
        <v>0</v>
      </c>
      <c r="O176" s="39" t="s">
        <v>206</v>
      </c>
    </row>
    <row r="177" spans="1:15" ht="198.75" thickBot="1" x14ac:dyDescent="0.3">
      <c r="A177" s="4">
        <v>167</v>
      </c>
      <c r="B177" t="s">
        <v>1102</v>
      </c>
      <c r="C177" s="2" t="s">
        <v>26</v>
      </c>
      <c r="D177" s="55" t="s">
        <v>2094</v>
      </c>
      <c r="E177" s="52" t="s">
        <v>1103</v>
      </c>
      <c r="F177" s="52" t="s">
        <v>1104</v>
      </c>
      <c r="G177" s="37" t="s">
        <v>1092</v>
      </c>
      <c r="H177" s="37" t="s">
        <v>1092</v>
      </c>
      <c r="I177" s="53" t="s">
        <v>1093</v>
      </c>
      <c r="J177" s="53">
        <v>1</v>
      </c>
      <c r="K177" s="54">
        <v>42948</v>
      </c>
      <c r="L177" s="54">
        <v>43100</v>
      </c>
      <c r="M177" s="53">
        <v>22</v>
      </c>
      <c r="N177" s="80">
        <v>0</v>
      </c>
      <c r="O177" s="39" t="s">
        <v>206</v>
      </c>
    </row>
    <row r="178" spans="1:15" ht="198.75" thickBot="1" x14ac:dyDescent="0.3">
      <c r="A178" s="4">
        <v>168</v>
      </c>
      <c r="B178" t="s">
        <v>1105</v>
      </c>
      <c r="C178" s="2" t="s">
        <v>26</v>
      </c>
      <c r="D178" s="55" t="s">
        <v>2088</v>
      </c>
      <c r="E178" s="52" t="s">
        <v>1106</v>
      </c>
      <c r="F178" s="52" t="s">
        <v>1107</v>
      </c>
      <c r="G178" s="37" t="s">
        <v>1062</v>
      </c>
      <c r="H178" s="37" t="s">
        <v>1108</v>
      </c>
      <c r="I178" s="34" t="s">
        <v>1109</v>
      </c>
      <c r="J178" s="53">
        <v>5</v>
      </c>
      <c r="K178" s="54">
        <v>42948</v>
      </c>
      <c r="L178" s="54">
        <v>43100</v>
      </c>
      <c r="M178" s="53">
        <v>22</v>
      </c>
      <c r="N178" s="80">
        <v>0</v>
      </c>
      <c r="O178" s="39" t="s">
        <v>206</v>
      </c>
    </row>
    <row r="179" spans="1:15" ht="314.25" thickBot="1" x14ac:dyDescent="0.3">
      <c r="A179" s="4">
        <v>169</v>
      </c>
      <c r="B179" t="s">
        <v>1110</v>
      </c>
      <c r="C179" s="2" t="s">
        <v>26</v>
      </c>
      <c r="D179" s="55" t="s">
        <v>2089</v>
      </c>
      <c r="E179" s="52" t="s">
        <v>1111</v>
      </c>
      <c r="F179" s="52" t="s">
        <v>1112</v>
      </c>
      <c r="G179" s="52" t="s">
        <v>1113</v>
      </c>
      <c r="H179" s="37" t="s">
        <v>1114</v>
      </c>
      <c r="I179" s="34" t="s">
        <v>1115</v>
      </c>
      <c r="J179" s="53">
        <v>1</v>
      </c>
      <c r="K179" s="54">
        <v>42948</v>
      </c>
      <c r="L179" s="54">
        <v>43100</v>
      </c>
      <c r="M179" s="53">
        <v>22</v>
      </c>
      <c r="N179" s="80">
        <v>0</v>
      </c>
      <c r="O179" s="39" t="s">
        <v>206</v>
      </c>
    </row>
    <row r="180" spans="1:15" ht="132.75" thickBot="1" x14ac:dyDescent="0.3">
      <c r="A180" s="4">
        <v>170</v>
      </c>
      <c r="B180" t="s">
        <v>1116</v>
      </c>
      <c r="C180" s="2" t="s">
        <v>26</v>
      </c>
      <c r="D180" s="55" t="s">
        <v>1117</v>
      </c>
      <c r="E180" s="52" t="s">
        <v>1118</v>
      </c>
      <c r="F180" s="52" t="s">
        <v>1119</v>
      </c>
      <c r="G180" s="37" t="s">
        <v>1092</v>
      </c>
      <c r="H180" s="37" t="s">
        <v>1092</v>
      </c>
      <c r="I180" s="53" t="s">
        <v>1093</v>
      </c>
      <c r="J180" s="53">
        <v>1</v>
      </c>
      <c r="K180" s="54">
        <v>42948</v>
      </c>
      <c r="L180" s="54">
        <v>43100</v>
      </c>
      <c r="M180" s="53">
        <v>22</v>
      </c>
      <c r="N180" s="80">
        <v>0</v>
      </c>
      <c r="O180" s="39" t="s">
        <v>206</v>
      </c>
    </row>
    <row r="181" spans="1:15" ht="182.25" thickBot="1" x14ac:dyDescent="0.35">
      <c r="A181" s="4">
        <v>171</v>
      </c>
      <c r="B181" t="s">
        <v>1120</v>
      </c>
      <c r="C181" s="2" t="s">
        <v>26</v>
      </c>
      <c r="D181" s="55" t="s">
        <v>1121</v>
      </c>
      <c r="E181" s="34" t="s">
        <v>1122</v>
      </c>
      <c r="F181" s="39" t="s">
        <v>1123</v>
      </c>
      <c r="G181" s="39" t="s">
        <v>1124</v>
      </c>
      <c r="H181" s="56" t="s">
        <v>2085</v>
      </c>
      <c r="I181" s="53" t="s">
        <v>32</v>
      </c>
      <c r="J181" s="53">
        <v>5</v>
      </c>
      <c r="K181" s="54">
        <v>42948</v>
      </c>
      <c r="L181" s="54">
        <v>43100</v>
      </c>
      <c r="M181" s="53">
        <v>22</v>
      </c>
      <c r="N181" s="80">
        <v>0</v>
      </c>
      <c r="O181" s="39" t="s">
        <v>206</v>
      </c>
    </row>
    <row r="182" spans="1:15" ht="198.75" thickBot="1" x14ac:dyDescent="0.35">
      <c r="A182" s="4">
        <v>172</v>
      </c>
      <c r="B182" t="s">
        <v>1125</v>
      </c>
      <c r="C182" s="2" t="s">
        <v>26</v>
      </c>
      <c r="D182" s="55" t="s">
        <v>1126</v>
      </c>
      <c r="E182" s="34" t="s">
        <v>1127</v>
      </c>
      <c r="F182" s="39" t="s">
        <v>1128</v>
      </c>
      <c r="G182" s="39" t="s">
        <v>1129</v>
      </c>
      <c r="H182" s="56" t="s">
        <v>2087</v>
      </c>
      <c r="I182" s="53" t="s">
        <v>32</v>
      </c>
      <c r="J182" s="53">
        <v>2</v>
      </c>
      <c r="K182" s="54">
        <v>42948</v>
      </c>
      <c r="L182" s="54">
        <v>43100</v>
      </c>
      <c r="M182" s="53">
        <v>22</v>
      </c>
      <c r="N182" s="80">
        <v>0</v>
      </c>
      <c r="O182" s="39" t="s">
        <v>206</v>
      </c>
    </row>
    <row r="183" spans="1:15" ht="149.25" thickBot="1" x14ac:dyDescent="0.3">
      <c r="A183" s="4">
        <v>173</v>
      </c>
      <c r="B183" t="s">
        <v>1130</v>
      </c>
      <c r="C183" s="2" t="s">
        <v>26</v>
      </c>
      <c r="D183" s="51" t="s">
        <v>1131</v>
      </c>
      <c r="E183" s="52" t="s">
        <v>1132</v>
      </c>
      <c r="F183" s="52" t="s">
        <v>1133</v>
      </c>
      <c r="G183" s="52" t="s">
        <v>1134</v>
      </c>
      <c r="H183" s="52" t="s">
        <v>1135</v>
      </c>
      <c r="I183" s="53" t="s">
        <v>32</v>
      </c>
      <c r="J183" s="53">
        <v>5</v>
      </c>
      <c r="K183" s="54">
        <v>42948</v>
      </c>
      <c r="L183" s="54">
        <v>43100</v>
      </c>
      <c r="M183" s="53">
        <v>22</v>
      </c>
      <c r="N183" s="80">
        <v>0</v>
      </c>
      <c r="O183" s="39" t="s">
        <v>206</v>
      </c>
    </row>
    <row r="184" spans="1:15" ht="248.25" thickBot="1" x14ac:dyDescent="0.3">
      <c r="A184" s="4">
        <v>174</v>
      </c>
      <c r="B184" t="s">
        <v>1136</v>
      </c>
      <c r="C184" s="2" t="s">
        <v>26</v>
      </c>
      <c r="D184" s="51" t="s">
        <v>1137</v>
      </c>
      <c r="E184" s="52" t="s">
        <v>1138</v>
      </c>
      <c r="F184" s="52" t="s">
        <v>1139</v>
      </c>
      <c r="G184" s="52" t="s">
        <v>1140</v>
      </c>
      <c r="H184" s="52" t="s">
        <v>1141</v>
      </c>
      <c r="I184" s="53" t="s">
        <v>32</v>
      </c>
      <c r="J184" s="53">
        <v>5</v>
      </c>
      <c r="K184" s="54">
        <v>42948</v>
      </c>
      <c r="L184" s="54">
        <v>43100</v>
      </c>
      <c r="M184" s="53">
        <v>22</v>
      </c>
      <c r="N184" s="80">
        <v>0</v>
      </c>
      <c r="O184" s="39" t="s">
        <v>206</v>
      </c>
    </row>
    <row r="185" spans="1:15" ht="149.25" thickBot="1" x14ac:dyDescent="0.3">
      <c r="A185" s="4">
        <v>175</v>
      </c>
      <c r="B185" t="s">
        <v>1142</v>
      </c>
      <c r="C185" s="2" t="s">
        <v>26</v>
      </c>
      <c r="D185" s="51" t="s">
        <v>1143</v>
      </c>
      <c r="E185" s="52" t="s">
        <v>1144</v>
      </c>
      <c r="F185" s="52" t="s">
        <v>1145</v>
      </c>
      <c r="G185" s="52" t="s">
        <v>1146</v>
      </c>
      <c r="H185" s="52" t="s">
        <v>1147</v>
      </c>
      <c r="I185" s="53" t="s">
        <v>32</v>
      </c>
      <c r="J185" s="53">
        <v>1</v>
      </c>
      <c r="K185" s="54">
        <v>42948</v>
      </c>
      <c r="L185" s="54">
        <v>43100</v>
      </c>
      <c r="M185" s="53">
        <v>22</v>
      </c>
      <c r="N185" s="80">
        <v>0</v>
      </c>
      <c r="O185" s="39" t="s">
        <v>206</v>
      </c>
    </row>
    <row r="186" spans="1:15" ht="198.75" thickBot="1" x14ac:dyDescent="0.35">
      <c r="A186" s="4">
        <v>176</v>
      </c>
      <c r="B186" t="s">
        <v>1148</v>
      </c>
      <c r="C186" s="2" t="s">
        <v>26</v>
      </c>
      <c r="D186" s="55" t="s">
        <v>1149</v>
      </c>
      <c r="E186" s="52" t="s">
        <v>1150</v>
      </c>
      <c r="F186" s="37" t="s">
        <v>1151</v>
      </c>
      <c r="G186" s="56" t="s">
        <v>284</v>
      </c>
      <c r="H186" s="56" t="s">
        <v>285</v>
      </c>
      <c r="I186" s="57" t="s">
        <v>32</v>
      </c>
      <c r="J186" s="53">
        <v>1</v>
      </c>
      <c r="K186" s="54">
        <v>42948</v>
      </c>
      <c r="L186" s="54">
        <v>43100</v>
      </c>
      <c r="M186" s="53">
        <v>22</v>
      </c>
      <c r="N186" s="80">
        <v>0</v>
      </c>
      <c r="O186" s="39" t="s">
        <v>206</v>
      </c>
    </row>
    <row r="187" spans="1:15" ht="248.25" thickBot="1" x14ac:dyDescent="0.3">
      <c r="A187" s="4">
        <v>177</v>
      </c>
      <c r="B187" t="s">
        <v>1152</v>
      </c>
      <c r="C187" s="2" t="s">
        <v>26</v>
      </c>
      <c r="D187" s="51" t="s">
        <v>1153</v>
      </c>
      <c r="E187" s="52" t="s">
        <v>1154</v>
      </c>
      <c r="F187" s="52" t="s">
        <v>1155</v>
      </c>
      <c r="G187" s="52" t="s">
        <v>1156</v>
      </c>
      <c r="H187" s="52" t="s">
        <v>1157</v>
      </c>
      <c r="I187" s="53" t="s">
        <v>32</v>
      </c>
      <c r="J187" s="53">
        <v>1</v>
      </c>
      <c r="K187" s="54">
        <v>42948</v>
      </c>
      <c r="L187" s="54">
        <v>43100</v>
      </c>
      <c r="M187" s="53">
        <v>22</v>
      </c>
      <c r="N187" s="80">
        <v>0</v>
      </c>
      <c r="O187" s="39" t="s">
        <v>206</v>
      </c>
    </row>
    <row r="188" spans="1:15" ht="248.25" thickBot="1" x14ac:dyDescent="0.35">
      <c r="A188" s="4">
        <v>178</v>
      </c>
      <c r="B188" t="s">
        <v>1158</v>
      </c>
      <c r="C188" s="2" t="s">
        <v>26</v>
      </c>
      <c r="D188" s="55" t="s">
        <v>1159</v>
      </c>
      <c r="E188" s="34" t="s">
        <v>1160</v>
      </c>
      <c r="F188" s="39" t="s">
        <v>1161</v>
      </c>
      <c r="G188" s="34" t="s">
        <v>2082</v>
      </c>
      <c r="H188" s="56" t="s">
        <v>1162</v>
      </c>
      <c r="I188" s="53" t="s">
        <v>32</v>
      </c>
      <c r="J188" s="53">
        <v>4</v>
      </c>
      <c r="K188" s="54">
        <v>42948</v>
      </c>
      <c r="L188" s="54">
        <v>43100</v>
      </c>
      <c r="M188" s="53">
        <v>22</v>
      </c>
      <c r="N188" s="80">
        <v>0</v>
      </c>
      <c r="O188" s="39" t="s">
        <v>206</v>
      </c>
    </row>
    <row r="189" spans="1:15" ht="264.75" thickBot="1" x14ac:dyDescent="0.35">
      <c r="A189" s="4">
        <v>179</v>
      </c>
      <c r="B189" t="s">
        <v>1163</v>
      </c>
      <c r="C189" s="2" t="s">
        <v>26</v>
      </c>
      <c r="D189" s="55" t="s">
        <v>1164</v>
      </c>
      <c r="E189" s="34" t="s">
        <v>1165</v>
      </c>
      <c r="F189" s="39" t="s">
        <v>1166</v>
      </c>
      <c r="G189" s="39" t="s">
        <v>1167</v>
      </c>
      <c r="H189" s="56" t="s">
        <v>1168</v>
      </c>
      <c r="I189" s="53" t="s">
        <v>32</v>
      </c>
      <c r="J189" s="53">
        <v>2</v>
      </c>
      <c r="K189" s="54">
        <v>42948</v>
      </c>
      <c r="L189" s="54">
        <v>43100</v>
      </c>
      <c r="M189" s="53">
        <v>22</v>
      </c>
      <c r="N189" s="80">
        <v>0</v>
      </c>
      <c r="O189" s="39" t="s">
        <v>206</v>
      </c>
    </row>
    <row r="190" spans="1:15" ht="198.75" thickBot="1" x14ac:dyDescent="0.35">
      <c r="A190" s="4">
        <v>180</v>
      </c>
      <c r="B190" t="s">
        <v>1169</v>
      </c>
      <c r="C190" s="2" t="s">
        <v>26</v>
      </c>
      <c r="D190" s="55" t="s">
        <v>1170</v>
      </c>
      <c r="E190" s="34" t="s">
        <v>1171</v>
      </c>
      <c r="F190" s="39" t="s">
        <v>1172</v>
      </c>
      <c r="G190" s="39" t="s">
        <v>1173</v>
      </c>
      <c r="H190" s="56" t="s">
        <v>1174</v>
      </c>
      <c r="I190" s="53" t="s">
        <v>32</v>
      </c>
      <c r="J190" s="53">
        <v>2</v>
      </c>
      <c r="K190" s="54">
        <v>42948</v>
      </c>
      <c r="L190" s="54">
        <v>43100</v>
      </c>
      <c r="M190" s="53">
        <v>22</v>
      </c>
      <c r="N190" s="80">
        <v>0</v>
      </c>
      <c r="O190" s="39" t="s">
        <v>206</v>
      </c>
    </row>
    <row r="191" spans="1:15" ht="182.25" thickBot="1" x14ac:dyDescent="0.35">
      <c r="A191" s="4">
        <v>181</v>
      </c>
      <c r="B191" t="s">
        <v>1175</v>
      </c>
      <c r="C191" s="2" t="s">
        <v>26</v>
      </c>
      <c r="D191" s="55" t="s">
        <v>1176</v>
      </c>
      <c r="E191" s="34" t="s">
        <v>1177</v>
      </c>
      <c r="F191" s="39" t="s">
        <v>1178</v>
      </c>
      <c r="G191" s="39" t="s">
        <v>1179</v>
      </c>
      <c r="H191" s="56" t="s">
        <v>1180</v>
      </c>
      <c r="I191" s="53" t="s">
        <v>32</v>
      </c>
      <c r="J191" s="53">
        <v>3</v>
      </c>
      <c r="K191" s="54">
        <v>42948</v>
      </c>
      <c r="L191" s="54">
        <v>43100</v>
      </c>
      <c r="M191" s="53">
        <v>22</v>
      </c>
      <c r="N191" s="80">
        <v>0</v>
      </c>
      <c r="O191" s="39" t="s">
        <v>206</v>
      </c>
    </row>
    <row r="192" spans="1:15" ht="231.75" thickBot="1" x14ac:dyDescent="0.35">
      <c r="A192" s="4">
        <v>182</v>
      </c>
      <c r="B192" t="s">
        <v>1181</v>
      </c>
      <c r="C192" s="2" t="s">
        <v>26</v>
      </c>
      <c r="D192" s="55" t="s">
        <v>1182</v>
      </c>
      <c r="E192" s="34" t="s">
        <v>1183</v>
      </c>
      <c r="F192" s="39" t="s">
        <v>1184</v>
      </c>
      <c r="G192" s="39" t="s">
        <v>1185</v>
      </c>
      <c r="H192" s="56" t="s">
        <v>1186</v>
      </c>
      <c r="I192" s="53" t="s">
        <v>32</v>
      </c>
      <c r="J192" s="53">
        <v>3</v>
      </c>
      <c r="K192" s="54">
        <v>42948</v>
      </c>
      <c r="L192" s="54">
        <v>43100</v>
      </c>
      <c r="M192" s="53">
        <v>22</v>
      </c>
      <c r="N192" s="80">
        <v>0</v>
      </c>
      <c r="O192" s="39" t="s">
        <v>206</v>
      </c>
    </row>
    <row r="193" spans="1:15" ht="165.75" thickBot="1" x14ac:dyDescent="0.3">
      <c r="A193" s="4">
        <v>183</v>
      </c>
      <c r="B193" t="s">
        <v>1187</v>
      </c>
      <c r="C193" s="2" t="s">
        <v>26</v>
      </c>
      <c r="D193" s="55" t="s">
        <v>2090</v>
      </c>
      <c r="E193" s="52" t="s">
        <v>1188</v>
      </c>
      <c r="F193" s="52" t="s">
        <v>1189</v>
      </c>
      <c r="G193" s="37" t="s">
        <v>1190</v>
      </c>
      <c r="H193" s="52" t="s">
        <v>1100</v>
      </c>
      <c r="I193" s="53" t="s">
        <v>1101</v>
      </c>
      <c r="J193" s="53">
        <v>1</v>
      </c>
      <c r="K193" s="54">
        <v>42948</v>
      </c>
      <c r="L193" s="54">
        <v>43100</v>
      </c>
      <c r="M193" s="53">
        <v>22</v>
      </c>
      <c r="N193" s="80">
        <v>0</v>
      </c>
      <c r="O193" s="39" t="s">
        <v>206</v>
      </c>
    </row>
    <row r="194" spans="1:15" ht="248.25" thickBot="1" x14ac:dyDescent="0.3">
      <c r="A194" s="4">
        <v>184</v>
      </c>
      <c r="B194" t="s">
        <v>1191</v>
      </c>
      <c r="C194" s="2" t="s">
        <v>26</v>
      </c>
      <c r="D194" s="55" t="s">
        <v>1192</v>
      </c>
      <c r="E194" s="53" t="s">
        <v>1193</v>
      </c>
      <c r="F194" s="53" t="s">
        <v>1194</v>
      </c>
      <c r="G194" s="53" t="s">
        <v>1195</v>
      </c>
      <c r="H194" s="53" t="s">
        <v>1196</v>
      </c>
      <c r="I194" s="53" t="s">
        <v>1197</v>
      </c>
      <c r="J194" s="53">
        <v>1</v>
      </c>
      <c r="K194" s="54">
        <v>42948</v>
      </c>
      <c r="L194" s="54">
        <v>43100</v>
      </c>
      <c r="M194" s="53">
        <v>22</v>
      </c>
      <c r="N194" s="80">
        <v>0</v>
      </c>
      <c r="O194" s="39" t="s">
        <v>206</v>
      </c>
    </row>
    <row r="195" spans="1:15" ht="264.75" thickBot="1" x14ac:dyDescent="0.3">
      <c r="A195" s="4">
        <v>185</v>
      </c>
      <c r="B195" t="s">
        <v>1198</v>
      </c>
      <c r="C195" s="2" t="s">
        <v>26</v>
      </c>
      <c r="D195" s="55" t="s">
        <v>1199</v>
      </c>
      <c r="E195" s="53" t="s">
        <v>1200</v>
      </c>
      <c r="F195" s="53" t="s">
        <v>1201</v>
      </c>
      <c r="G195" s="53" t="s">
        <v>1202</v>
      </c>
      <c r="H195" s="53" t="s">
        <v>1203</v>
      </c>
      <c r="I195" s="53" t="s">
        <v>1204</v>
      </c>
      <c r="J195" s="53">
        <v>4</v>
      </c>
      <c r="K195" s="54">
        <v>42948</v>
      </c>
      <c r="L195" s="54">
        <v>43100</v>
      </c>
      <c r="M195" s="53">
        <v>22</v>
      </c>
      <c r="N195" s="80">
        <v>0</v>
      </c>
      <c r="O195" s="39" t="s">
        <v>206</v>
      </c>
    </row>
    <row r="196" spans="1:15" ht="182.25" thickBot="1" x14ac:dyDescent="0.35">
      <c r="A196" s="4">
        <v>186</v>
      </c>
      <c r="B196" t="s">
        <v>1205</v>
      </c>
      <c r="C196" s="2" t="s">
        <v>26</v>
      </c>
      <c r="D196" s="55" t="s">
        <v>1206</v>
      </c>
      <c r="E196" s="34" t="s">
        <v>1207</v>
      </c>
      <c r="F196" s="39" t="s">
        <v>1208</v>
      </c>
      <c r="G196" s="39" t="s">
        <v>1209</v>
      </c>
      <c r="H196" s="56" t="s">
        <v>1210</v>
      </c>
      <c r="I196" s="53" t="s">
        <v>32</v>
      </c>
      <c r="J196" s="53">
        <v>3</v>
      </c>
      <c r="K196" s="54">
        <v>42948</v>
      </c>
      <c r="L196" s="54">
        <v>43100</v>
      </c>
      <c r="M196" s="53">
        <v>22</v>
      </c>
      <c r="N196" s="80">
        <v>0</v>
      </c>
      <c r="O196" s="39" t="s">
        <v>206</v>
      </c>
    </row>
    <row r="197" spans="1:15" ht="198.75" thickBot="1" x14ac:dyDescent="0.35">
      <c r="A197" s="4">
        <v>187</v>
      </c>
      <c r="B197" t="s">
        <v>1211</v>
      </c>
      <c r="C197" s="2" t="s">
        <v>26</v>
      </c>
      <c r="D197" s="58" t="s">
        <v>1212</v>
      </c>
      <c r="E197" s="53" t="s">
        <v>1213</v>
      </c>
      <c r="F197" s="53" t="s">
        <v>1214</v>
      </c>
      <c r="G197" s="53" t="s">
        <v>1215</v>
      </c>
      <c r="H197" s="53" t="s">
        <v>1216</v>
      </c>
      <c r="I197" s="53" t="s">
        <v>1217</v>
      </c>
      <c r="J197" s="53">
        <v>1</v>
      </c>
      <c r="K197" s="54">
        <v>42948</v>
      </c>
      <c r="L197" s="54">
        <v>43100</v>
      </c>
      <c r="M197" s="53">
        <v>22</v>
      </c>
      <c r="N197" s="80">
        <v>0</v>
      </c>
      <c r="O197" s="39" t="s">
        <v>206</v>
      </c>
    </row>
    <row r="198" spans="1:15" ht="264.75" thickBot="1" x14ac:dyDescent="0.35">
      <c r="A198" s="4">
        <v>188</v>
      </c>
      <c r="B198" t="s">
        <v>1218</v>
      </c>
      <c r="C198" s="2" t="s">
        <v>26</v>
      </c>
      <c r="D198" s="55" t="s">
        <v>1219</v>
      </c>
      <c r="E198" s="34" t="s">
        <v>1220</v>
      </c>
      <c r="F198" s="39" t="s">
        <v>1166</v>
      </c>
      <c r="G198" s="39" t="s">
        <v>1167</v>
      </c>
      <c r="H198" s="56" t="s">
        <v>1221</v>
      </c>
      <c r="I198" s="53" t="s">
        <v>32</v>
      </c>
      <c r="J198" s="53">
        <v>2</v>
      </c>
      <c r="K198" s="54">
        <v>42948</v>
      </c>
      <c r="L198" s="54">
        <v>43100</v>
      </c>
      <c r="M198" s="53">
        <v>22</v>
      </c>
      <c r="N198" s="80">
        <v>0</v>
      </c>
      <c r="O198" s="39" t="s">
        <v>206</v>
      </c>
    </row>
    <row r="199" spans="1:15" ht="264.75" thickBot="1" x14ac:dyDescent="0.35">
      <c r="A199" s="4">
        <v>189</v>
      </c>
      <c r="B199" t="s">
        <v>1222</v>
      </c>
      <c r="C199" s="2" t="s">
        <v>26</v>
      </c>
      <c r="D199" s="55" t="s">
        <v>1223</v>
      </c>
      <c r="E199" s="34" t="s">
        <v>1224</v>
      </c>
      <c r="F199" s="39" t="s">
        <v>1166</v>
      </c>
      <c r="G199" s="39" t="s">
        <v>1167</v>
      </c>
      <c r="H199" s="56" t="s">
        <v>1225</v>
      </c>
      <c r="I199" s="53" t="s">
        <v>32</v>
      </c>
      <c r="J199" s="53">
        <v>2</v>
      </c>
      <c r="K199" s="54">
        <v>42948</v>
      </c>
      <c r="L199" s="54">
        <v>43100</v>
      </c>
      <c r="M199" s="53">
        <v>22</v>
      </c>
      <c r="N199" s="80">
        <v>0</v>
      </c>
      <c r="O199" s="39" t="s">
        <v>206</v>
      </c>
    </row>
    <row r="200" spans="1:15" ht="264.75" thickBot="1" x14ac:dyDescent="0.3">
      <c r="A200" s="4">
        <v>190</v>
      </c>
      <c r="B200" t="s">
        <v>1226</v>
      </c>
      <c r="C200" s="2" t="s">
        <v>26</v>
      </c>
      <c r="D200" s="55" t="s">
        <v>1227</v>
      </c>
      <c r="E200" s="52" t="s">
        <v>1228</v>
      </c>
      <c r="F200" s="59" t="s">
        <v>1229</v>
      </c>
      <c r="G200" s="59" t="s">
        <v>1230</v>
      </c>
      <c r="H200" s="59" t="s">
        <v>1231</v>
      </c>
      <c r="I200" s="53" t="s">
        <v>563</v>
      </c>
      <c r="J200" s="53">
        <v>1</v>
      </c>
      <c r="K200" s="54">
        <v>42948</v>
      </c>
      <c r="L200" s="54">
        <v>43100</v>
      </c>
      <c r="M200" s="53">
        <v>22</v>
      </c>
      <c r="N200" s="80">
        <v>100</v>
      </c>
      <c r="O200" s="26" t="s">
        <v>1232</v>
      </c>
    </row>
    <row r="201" spans="1:15" ht="264.75" thickBot="1" x14ac:dyDescent="0.35">
      <c r="A201" s="4">
        <v>191</v>
      </c>
      <c r="B201" t="s">
        <v>1233</v>
      </c>
      <c r="C201" s="2" t="s">
        <v>26</v>
      </c>
      <c r="D201" s="55" t="s">
        <v>1234</v>
      </c>
      <c r="E201" s="39" t="s">
        <v>1235</v>
      </c>
      <c r="F201" s="60" t="s">
        <v>1236</v>
      </c>
      <c r="G201" s="61" t="s">
        <v>1237</v>
      </c>
      <c r="H201" s="60" t="s">
        <v>1238</v>
      </c>
      <c r="I201" s="34" t="s">
        <v>1239</v>
      </c>
      <c r="J201" s="57">
        <v>1</v>
      </c>
      <c r="K201" s="54">
        <v>42948</v>
      </c>
      <c r="L201" s="54">
        <v>43100</v>
      </c>
      <c r="M201" s="53">
        <v>22</v>
      </c>
      <c r="N201" s="80">
        <v>50</v>
      </c>
      <c r="O201" s="26" t="s">
        <v>1232</v>
      </c>
    </row>
    <row r="202" spans="1:15" ht="264.75" thickBot="1" x14ac:dyDescent="0.35">
      <c r="A202" s="4">
        <v>192</v>
      </c>
      <c r="B202" t="s">
        <v>1240</v>
      </c>
      <c r="C202" s="2" t="s">
        <v>26</v>
      </c>
      <c r="D202" s="55" t="s">
        <v>1241</v>
      </c>
      <c r="E202" s="39" t="s">
        <v>1242</v>
      </c>
      <c r="F202" s="60" t="s">
        <v>1243</v>
      </c>
      <c r="G202" s="61" t="s">
        <v>1237</v>
      </c>
      <c r="H202" s="60" t="s">
        <v>1238</v>
      </c>
      <c r="I202" s="34" t="s">
        <v>1239</v>
      </c>
      <c r="J202" s="57">
        <v>1</v>
      </c>
      <c r="K202" s="54">
        <v>42948</v>
      </c>
      <c r="L202" s="54">
        <v>43100</v>
      </c>
      <c r="M202" s="53">
        <v>22</v>
      </c>
      <c r="N202" s="80">
        <v>50</v>
      </c>
      <c r="O202" s="26" t="s">
        <v>1232</v>
      </c>
    </row>
    <row r="203" spans="1:15" ht="264.75" thickBot="1" x14ac:dyDescent="0.35">
      <c r="A203" s="4">
        <v>193</v>
      </c>
      <c r="B203" t="s">
        <v>1244</v>
      </c>
      <c r="C203" s="2" t="s">
        <v>26</v>
      </c>
      <c r="D203" s="55" t="s">
        <v>1245</v>
      </c>
      <c r="E203" s="39" t="s">
        <v>1246</v>
      </c>
      <c r="F203" s="60" t="s">
        <v>1247</v>
      </c>
      <c r="G203" s="61" t="s">
        <v>1237</v>
      </c>
      <c r="H203" s="60" t="s">
        <v>1238</v>
      </c>
      <c r="I203" s="34" t="s">
        <v>1239</v>
      </c>
      <c r="J203" s="57">
        <v>1</v>
      </c>
      <c r="K203" s="54">
        <v>42948</v>
      </c>
      <c r="L203" s="54">
        <v>43100</v>
      </c>
      <c r="M203" s="53">
        <v>22</v>
      </c>
      <c r="N203" s="80">
        <v>50</v>
      </c>
      <c r="O203" s="26" t="s">
        <v>1232</v>
      </c>
    </row>
    <row r="204" spans="1:15" ht="248.25" thickBot="1" x14ac:dyDescent="0.3">
      <c r="A204" s="4">
        <v>194</v>
      </c>
      <c r="B204" t="s">
        <v>1248</v>
      </c>
      <c r="C204" s="2" t="s">
        <v>26</v>
      </c>
      <c r="D204" s="51" t="s">
        <v>1249</v>
      </c>
      <c r="E204" s="52" t="s">
        <v>1250</v>
      </c>
      <c r="F204" s="52" t="s">
        <v>1251</v>
      </c>
      <c r="G204" s="60" t="s">
        <v>1252</v>
      </c>
      <c r="H204" s="60" t="s">
        <v>1253</v>
      </c>
      <c r="I204" s="53" t="s">
        <v>32</v>
      </c>
      <c r="J204" s="53">
        <v>2</v>
      </c>
      <c r="K204" s="54">
        <v>42948</v>
      </c>
      <c r="L204" s="54">
        <v>43100</v>
      </c>
      <c r="M204" s="53">
        <v>22</v>
      </c>
      <c r="N204" s="80">
        <v>0</v>
      </c>
      <c r="O204" s="39" t="s">
        <v>206</v>
      </c>
    </row>
    <row r="205" spans="1:15" ht="264.75" thickBot="1" x14ac:dyDescent="0.35">
      <c r="A205" s="4">
        <v>195</v>
      </c>
      <c r="B205" t="s">
        <v>1254</v>
      </c>
      <c r="C205" s="2" t="s">
        <v>26</v>
      </c>
      <c r="D205" s="55" t="s">
        <v>1255</v>
      </c>
      <c r="E205" s="60" t="s">
        <v>1256</v>
      </c>
      <c r="F205" s="60" t="s">
        <v>1257</v>
      </c>
      <c r="G205" s="60" t="s">
        <v>1258</v>
      </c>
      <c r="H205" s="60" t="s">
        <v>1259</v>
      </c>
      <c r="I205" s="34" t="s">
        <v>1260</v>
      </c>
      <c r="J205" s="57">
        <v>1</v>
      </c>
      <c r="K205" s="54">
        <v>42948</v>
      </c>
      <c r="L205" s="54">
        <v>43100</v>
      </c>
      <c r="M205" s="53">
        <v>22</v>
      </c>
      <c r="N205" s="80">
        <v>50</v>
      </c>
      <c r="O205" s="26" t="s">
        <v>1232</v>
      </c>
    </row>
    <row r="206" spans="1:15" ht="264.75" thickBot="1" x14ac:dyDescent="0.3">
      <c r="A206" s="4">
        <v>196</v>
      </c>
      <c r="B206" t="s">
        <v>1261</v>
      </c>
      <c r="C206" s="2" t="s">
        <v>26</v>
      </c>
      <c r="D206" s="55" t="s">
        <v>1262</v>
      </c>
      <c r="E206" s="39" t="s">
        <v>1263</v>
      </c>
      <c r="F206" s="60" t="s">
        <v>1264</v>
      </c>
      <c r="G206" s="60" t="s">
        <v>1265</v>
      </c>
      <c r="H206" s="60" t="s">
        <v>1266</v>
      </c>
      <c r="I206" s="34" t="s">
        <v>1267</v>
      </c>
      <c r="J206" s="53">
        <v>1</v>
      </c>
      <c r="K206" s="54">
        <v>42948</v>
      </c>
      <c r="L206" s="54">
        <v>43100</v>
      </c>
      <c r="M206" s="53">
        <v>22</v>
      </c>
      <c r="N206" s="80">
        <v>50</v>
      </c>
      <c r="O206" s="26" t="s">
        <v>1232</v>
      </c>
    </row>
    <row r="207" spans="1:15" ht="264.75" thickBot="1" x14ac:dyDescent="0.35">
      <c r="A207" s="4">
        <v>197</v>
      </c>
      <c r="B207" t="s">
        <v>1268</v>
      </c>
      <c r="C207" s="2" t="s">
        <v>26</v>
      </c>
      <c r="D207" s="55" t="s">
        <v>1269</v>
      </c>
      <c r="E207" s="39" t="s">
        <v>1270</v>
      </c>
      <c r="F207" s="60" t="s">
        <v>1271</v>
      </c>
      <c r="G207" s="60" t="s">
        <v>1237</v>
      </c>
      <c r="H207" s="60" t="s">
        <v>1238</v>
      </c>
      <c r="I207" s="34" t="s">
        <v>1272</v>
      </c>
      <c r="J207" s="57">
        <v>1</v>
      </c>
      <c r="K207" s="54">
        <v>42948</v>
      </c>
      <c r="L207" s="54">
        <v>43100</v>
      </c>
      <c r="M207" s="53">
        <v>22</v>
      </c>
      <c r="N207" s="80">
        <v>50</v>
      </c>
      <c r="O207" s="26" t="s">
        <v>1232</v>
      </c>
    </row>
    <row r="208" spans="1:15" ht="297.75" thickBot="1" x14ac:dyDescent="0.35">
      <c r="A208" s="4">
        <v>198</v>
      </c>
      <c r="B208" t="s">
        <v>1273</v>
      </c>
      <c r="C208" s="2" t="s">
        <v>26</v>
      </c>
      <c r="D208" s="55" t="s">
        <v>1274</v>
      </c>
      <c r="E208" s="39" t="s">
        <v>1275</v>
      </c>
      <c r="F208" s="60" t="s">
        <v>1276</v>
      </c>
      <c r="G208" s="60" t="s">
        <v>1277</v>
      </c>
      <c r="H208" s="60" t="s">
        <v>1278</v>
      </c>
      <c r="I208" s="34" t="s">
        <v>1279</v>
      </c>
      <c r="J208" s="57">
        <v>1</v>
      </c>
      <c r="K208" s="54">
        <v>42948</v>
      </c>
      <c r="L208" s="54">
        <v>43100</v>
      </c>
      <c r="M208" s="53">
        <v>22</v>
      </c>
      <c r="N208" s="80">
        <v>50</v>
      </c>
      <c r="O208" s="26" t="s">
        <v>1232</v>
      </c>
    </row>
    <row r="209" spans="1:15" ht="314.25" thickBot="1" x14ac:dyDescent="0.35">
      <c r="A209" s="4">
        <v>199</v>
      </c>
      <c r="B209" t="s">
        <v>1280</v>
      </c>
      <c r="C209" s="2" t="s">
        <v>26</v>
      </c>
      <c r="D209" s="55" t="s">
        <v>1281</v>
      </c>
      <c r="E209" s="39" t="s">
        <v>1282</v>
      </c>
      <c r="F209" s="60" t="s">
        <v>1283</v>
      </c>
      <c r="G209" s="59" t="s">
        <v>1284</v>
      </c>
      <c r="H209" s="59" t="s">
        <v>1285</v>
      </c>
      <c r="I209" s="53" t="s">
        <v>1286</v>
      </c>
      <c r="J209" s="57">
        <v>1</v>
      </c>
      <c r="K209" s="54">
        <v>42948</v>
      </c>
      <c r="L209" s="54">
        <v>43100</v>
      </c>
      <c r="M209" s="53">
        <v>22</v>
      </c>
      <c r="N209" s="80">
        <v>100</v>
      </c>
      <c r="O209" s="37" t="s">
        <v>1287</v>
      </c>
    </row>
    <row r="210" spans="1:15" ht="347.25" thickBot="1" x14ac:dyDescent="0.35">
      <c r="A210" s="4">
        <v>200</v>
      </c>
      <c r="B210" t="s">
        <v>1288</v>
      </c>
      <c r="C210" s="2" t="s">
        <v>26</v>
      </c>
      <c r="D210" s="55" t="s">
        <v>1289</v>
      </c>
      <c r="E210" s="34" t="s">
        <v>1290</v>
      </c>
      <c r="F210" s="39" t="s">
        <v>1291</v>
      </c>
      <c r="G210" s="39" t="s">
        <v>2083</v>
      </c>
      <c r="H210" s="56" t="s">
        <v>2087</v>
      </c>
      <c r="I210" s="53" t="s">
        <v>32</v>
      </c>
      <c r="J210" s="53">
        <v>2</v>
      </c>
      <c r="K210" s="54">
        <v>42948</v>
      </c>
      <c r="L210" s="54">
        <v>43100</v>
      </c>
      <c r="M210" s="53">
        <v>22</v>
      </c>
      <c r="N210" s="80">
        <v>100</v>
      </c>
      <c r="O210" s="62" t="s">
        <v>1292</v>
      </c>
    </row>
    <row r="211" spans="1:15" ht="264.75" thickBot="1" x14ac:dyDescent="0.3">
      <c r="A211" s="4">
        <v>201</v>
      </c>
      <c r="B211" t="s">
        <v>1293</v>
      </c>
      <c r="C211" s="2" t="s">
        <v>26</v>
      </c>
      <c r="D211" s="55" t="s">
        <v>1294</v>
      </c>
      <c r="E211" s="39" t="s">
        <v>1295</v>
      </c>
      <c r="F211" s="60" t="s">
        <v>2092</v>
      </c>
      <c r="G211" s="52" t="s">
        <v>2084</v>
      </c>
      <c r="H211" s="52" t="s">
        <v>1296</v>
      </c>
      <c r="I211" s="53" t="s">
        <v>1297</v>
      </c>
      <c r="J211" s="53">
        <v>1</v>
      </c>
      <c r="K211" s="54">
        <v>42948</v>
      </c>
      <c r="L211" s="54">
        <v>43100</v>
      </c>
      <c r="M211" s="53">
        <v>22</v>
      </c>
      <c r="N211" s="80">
        <v>0</v>
      </c>
      <c r="O211" s="37" t="s">
        <v>1298</v>
      </c>
    </row>
    <row r="212" spans="1:15" ht="248.25" thickBot="1" x14ac:dyDescent="0.3">
      <c r="A212" s="4">
        <v>202</v>
      </c>
      <c r="B212" t="s">
        <v>1299</v>
      </c>
      <c r="C212" s="2" t="s">
        <v>26</v>
      </c>
      <c r="D212" s="55" t="s">
        <v>1300</v>
      </c>
      <c r="E212" s="52" t="s">
        <v>1301</v>
      </c>
      <c r="F212" s="39" t="s">
        <v>1302</v>
      </c>
      <c r="G212" s="52" t="s">
        <v>1303</v>
      </c>
      <c r="H212" s="52" t="s">
        <v>1304</v>
      </c>
      <c r="I212" s="53" t="s">
        <v>1305</v>
      </c>
      <c r="J212" s="53">
        <v>1</v>
      </c>
      <c r="K212" s="54">
        <v>42948</v>
      </c>
      <c r="L212" s="54">
        <v>43100</v>
      </c>
      <c r="M212" s="53">
        <v>22</v>
      </c>
      <c r="N212" s="80">
        <v>100</v>
      </c>
      <c r="O212" s="63" t="s">
        <v>1306</v>
      </c>
    </row>
    <row r="213" spans="1:15" ht="165.75" thickBot="1" x14ac:dyDescent="0.3">
      <c r="A213" s="4">
        <v>203</v>
      </c>
      <c r="B213" t="s">
        <v>1307</v>
      </c>
      <c r="C213" s="2" t="s">
        <v>26</v>
      </c>
      <c r="D213" s="51" t="s">
        <v>1308</v>
      </c>
      <c r="E213" s="52" t="s">
        <v>1309</v>
      </c>
      <c r="F213" s="52" t="s">
        <v>1310</v>
      </c>
      <c r="G213" s="52" t="s">
        <v>1303</v>
      </c>
      <c r="H213" s="52" t="s">
        <v>1304</v>
      </c>
      <c r="I213" s="53" t="s">
        <v>1311</v>
      </c>
      <c r="J213" s="53">
        <v>1</v>
      </c>
      <c r="K213" s="54">
        <v>42948</v>
      </c>
      <c r="L213" s="54">
        <v>43100</v>
      </c>
      <c r="M213" s="53">
        <v>22</v>
      </c>
      <c r="N213" s="80">
        <v>100</v>
      </c>
      <c r="O213" s="63" t="s">
        <v>1312</v>
      </c>
    </row>
    <row r="214" spans="1:15" ht="165.75" thickBot="1" x14ac:dyDescent="0.3">
      <c r="A214" s="4">
        <v>204</v>
      </c>
      <c r="B214" t="s">
        <v>1313</v>
      </c>
      <c r="C214" s="64" t="s">
        <v>26</v>
      </c>
      <c r="D214" s="65" t="s">
        <v>1314</v>
      </c>
      <c r="E214" s="66" t="s">
        <v>1315</v>
      </c>
      <c r="F214" s="67" t="s">
        <v>1316</v>
      </c>
      <c r="G214" s="66" t="s">
        <v>1303</v>
      </c>
      <c r="H214" s="66" t="s">
        <v>1304</v>
      </c>
      <c r="I214" s="68" t="s">
        <v>1311</v>
      </c>
      <c r="J214" s="83">
        <v>1</v>
      </c>
      <c r="K214" s="69">
        <v>42948</v>
      </c>
      <c r="L214" s="69">
        <v>43100</v>
      </c>
      <c r="M214" s="68">
        <v>22</v>
      </c>
      <c r="N214" s="80">
        <v>0</v>
      </c>
      <c r="O214" s="67" t="s">
        <v>206</v>
      </c>
    </row>
    <row r="215" spans="1:15" ht="182.25" thickBot="1" x14ac:dyDescent="0.3">
      <c r="A215" s="4">
        <v>205</v>
      </c>
      <c r="B215" t="s">
        <v>1317</v>
      </c>
      <c r="C215" s="2" t="s">
        <v>26</v>
      </c>
      <c r="D215" s="70" t="s">
        <v>1318</v>
      </c>
      <c r="E215" s="37" t="s">
        <v>1319</v>
      </c>
      <c r="F215" s="37" t="s">
        <v>1320</v>
      </c>
      <c r="G215" s="44" t="s">
        <v>1321</v>
      </c>
      <c r="H215" s="31" t="s">
        <v>1322</v>
      </c>
      <c r="I215" s="34" t="s">
        <v>1323</v>
      </c>
      <c r="J215" s="71">
        <v>1</v>
      </c>
      <c r="K215" s="72">
        <v>43014</v>
      </c>
      <c r="L215" s="72">
        <v>43465</v>
      </c>
      <c r="M215" s="73">
        <f>(+L215-K215)/7</f>
        <v>64.428571428571431</v>
      </c>
      <c r="N215" s="80">
        <v>0</v>
      </c>
      <c r="O215" s="39" t="s">
        <v>206</v>
      </c>
    </row>
    <row r="216" spans="1:15" ht="231.75" thickBot="1" x14ac:dyDescent="0.3">
      <c r="A216" s="4">
        <v>206</v>
      </c>
      <c r="B216" t="s">
        <v>1324</v>
      </c>
      <c r="C216" s="2" t="s">
        <v>26</v>
      </c>
      <c r="D216" s="70" t="s">
        <v>1325</v>
      </c>
      <c r="E216" s="37" t="s">
        <v>1326</v>
      </c>
      <c r="F216" s="37" t="s">
        <v>1327</v>
      </c>
      <c r="G216" s="31" t="s">
        <v>1328</v>
      </c>
      <c r="H216" s="31" t="s">
        <v>1329</v>
      </c>
      <c r="I216" s="34" t="s">
        <v>1330</v>
      </c>
      <c r="J216" s="71">
        <v>5</v>
      </c>
      <c r="K216" s="72">
        <v>43014</v>
      </c>
      <c r="L216" s="72">
        <v>43830</v>
      </c>
      <c r="M216" s="73">
        <f t="shared" ref="M216:M279" si="0">(+L216-K216)/7</f>
        <v>116.57142857142857</v>
      </c>
      <c r="N216" s="80">
        <v>0</v>
      </c>
      <c r="O216" s="39" t="s">
        <v>206</v>
      </c>
    </row>
    <row r="217" spans="1:15" ht="215.25" thickBot="1" x14ac:dyDescent="0.3">
      <c r="A217" s="4">
        <v>207</v>
      </c>
      <c r="B217" t="s">
        <v>1331</v>
      </c>
      <c r="C217" s="2" t="s">
        <v>26</v>
      </c>
      <c r="D217" s="70" t="s">
        <v>1332</v>
      </c>
      <c r="E217" s="37" t="s">
        <v>1333</v>
      </c>
      <c r="F217" s="37" t="s">
        <v>1334</v>
      </c>
      <c r="G217" s="44" t="s">
        <v>1335</v>
      </c>
      <c r="H217" s="31" t="s">
        <v>1322</v>
      </c>
      <c r="I217" s="34" t="s">
        <v>1323</v>
      </c>
      <c r="J217" s="71">
        <v>1</v>
      </c>
      <c r="K217" s="72">
        <v>43014</v>
      </c>
      <c r="L217" s="72">
        <v>43465</v>
      </c>
      <c r="M217" s="73">
        <f t="shared" si="0"/>
        <v>64.428571428571431</v>
      </c>
      <c r="N217" s="80">
        <v>0</v>
      </c>
      <c r="O217" s="39" t="s">
        <v>206</v>
      </c>
    </row>
    <row r="218" spans="1:15" ht="182.25" thickBot="1" x14ac:dyDescent="0.3">
      <c r="A218" s="4">
        <v>208</v>
      </c>
      <c r="B218" t="s">
        <v>1336</v>
      </c>
      <c r="C218" s="2" t="s">
        <v>26</v>
      </c>
      <c r="D218" s="70" t="s">
        <v>1337</v>
      </c>
      <c r="E218" s="37" t="s">
        <v>1338</v>
      </c>
      <c r="F218" s="37" t="s">
        <v>1339</v>
      </c>
      <c r="G218" s="47" t="s">
        <v>1340</v>
      </c>
      <c r="H218" s="31" t="s">
        <v>1322</v>
      </c>
      <c r="I218" s="34" t="s">
        <v>1341</v>
      </c>
      <c r="J218" s="71">
        <v>1</v>
      </c>
      <c r="K218" s="72">
        <v>43014</v>
      </c>
      <c r="L218" s="72">
        <v>43465</v>
      </c>
      <c r="M218" s="73">
        <f t="shared" si="0"/>
        <v>64.428571428571431</v>
      </c>
      <c r="N218" s="80">
        <v>0</v>
      </c>
      <c r="O218" s="39" t="s">
        <v>206</v>
      </c>
    </row>
    <row r="219" spans="1:15" ht="182.25" thickBot="1" x14ac:dyDescent="0.3">
      <c r="A219" s="4">
        <v>209</v>
      </c>
      <c r="B219" t="s">
        <v>1342</v>
      </c>
      <c r="C219" s="2" t="s">
        <v>26</v>
      </c>
      <c r="D219" s="70" t="s">
        <v>1343</v>
      </c>
      <c r="E219" s="37" t="s">
        <v>1344</v>
      </c>
      <c r="F219" s="37" t="s">
        <v>1345</v>
      </c>
      <c r="G219" s="47" t="s">
        <v>1346</v>
      </c>
      <c r="H219" s="31" t="s">
        <v>1322</v>
      </c>
      <c r="I219" s="34" t="s">
        <v>1347</v>
      </c>
      <c r="J219" s="71">
        <v>4</v>
      </c>
      <c r="K219" s="72">
        <v>43014</v>
      </c>
      <c r="L219" s="72">
        <v>43830</v>
      </c>
      <c r="M219" s="73">
        <f t="shared" si="0"/>
        <v>116.57142857142857</v>
      </c>
      <c r="N219" s="80">
        <v>0</v>
      </c>
      <c r="O219" s="39" t="s">
        <v>206</v>
      </c>
    </row>
    <row r="220" spans="1:15" ht="215.25" thickBot="1" x14ac:dyDescent="0.3">
      <c r="A220" s="4">
        <v>210</v>
      </c>
      <c r="B220" t="s">
        <v>1348</v>
      </c>
      <c r="C220" s="2" t="s">
        <v>26</v>
      </c>
      <c r="D220" s="70" t="s">
        <v>1349</v>
      </c>
      <c r="E220" s="37" t="s">
        <v>1350</v>
      </c>
      <c r="F220" s="37" t="s">
        <v>1351</v>
      </c>
      <c r="G220" s="47" t="s">
        <v>1352</v>
      </c>
      <c r="H220" s="31" t="s">
        <v>1322</v>
      </c>
      <c r="I220" s="34" t="s">
        <v>1353</v>
      </c>
      <c r="J220" s="71">
        <v>4</v>
      </c>
      <c r="K220" s="72">
        <v>43014</v>
      </c>
      <c r="L220" s="72">
        <v>43830</v>
      </c>
      <c r="M220" s="73">
        <f t="shared" si="0"/>
        <v>116.57142857142857</v>
      </c>
      <c r="N220" s="80">
        <v>0</v>
      </c>
      <c r="O220" s="39" t="s">
        <v>206</v>
      </c>
    </row>
    <row r="221" spans="1:15" ht="231.75" thickBot="1" x14ac:dyDescent="0.3">
      <c r="A221" s="4">
        <v>211</v>
      </c>
      <c r="B221" t="s">
        <v>1354</v>
      </c>
      <c r="C221" s="2" t="s">
        <v>26</v>
      </c>
      <c r="D221" s="70" t="s">
        <v>1355</v>
      </c>
      <c r="E221" s="37" t="s">
        <v>1356</v>
      </c>
      <c r="F221" s="37" t="s">
        <v>1357</v>
      </c>
      <c r="G221" s="44" t="s">
        <v>1358</v>
      </c>
      <c r="H221" s="31" t="s">
        <v>1322</v>
      </c>
      <c r="I221" s="34" t="s">
        <v>1359</v>
      </c>
      <c r="J221" s="71">
        <v>4</v>
      </c>
      <c r="K221" s="72">
        <v>43014</v>
      </c>
      <c r="L221" s="72">
        <v>43830</v>
      </c>
      <c r="M221" s="73">
        <f t="shared" si="0"/>
        <v>116.57142857142857</v>
      </c>
      <c r="N221" s="80">
        <v>0</v>
      </c>
      <c r="O221" s="39" t="s">
        <v>206</v>
      </c>
    </row>
    <row r="222" spans="1:15" ht="182.25" thickBot="1" x14ac:dyDescent="0.3">
      <c r="A222" s="4">
        <v>212</v>
      </c>
      <c r="B222" t="s">
        <v>1360</v>
      </c>
      <c r="C222" s="2" t="s">
        <v>26</v>
      </c>
      <c r="D222" s="70" t="s">
        <v>1361</v>
      </c>
      <c r="E222" s="37" t="s">
        <v>1362</v>
      </c>
      <c r="F222" s="37" t="s">
        <v>1363</v>
      </c>
      <c r="G222" s="44" t="s">
        <v>1364</v>
      </c>
      <c r="H222" s="31" t="s">
        <v>1322</v>
      </c>
      <c r="I222" s="34" t="s">
        <v>1365</v>
      </c>
      <c r="J222" s="71">
        <v>1</v>
      </c>
      <c r="K222" s="72">
        <v>43014</v>
      </c>
      <c r="L222" s="72">
        <v>43465</v>
      </c>
      <c r="M222" s="73">
        <f t="shared" si="0"/>
        <v>64.428571428571431</v>
      </c>
      <c r="N222" s="80">
        <v>0</v>
      </c>
      <c r="O222" s="39" t="s">
        <v>206</v>
      </c>
    </row>
    <row r="223" spans="1:15" ht="215.25" thickBot="1" x14ac:dyDescent="0.3">
      <c r="A223" s="4">
        <v>213</v>
      </c>
      <c r="B223" t="s">
        <v>1366</v>
      </c>
      <c r="C223" s="2" t="s">
        <v>26</v>
      </c>
      <c r="D223" s="70" t="s">
        <v>1367</v>
      </c>
      <c r="E223" s="37" t="s">
        <v>1368</v>
      </c>
      <c r="F223" s="37" t="s">
        <v>1369</v>
      </c>
      <c r="G223" s="44" t="s">
        <v>1370</v>
      </c>
      <c r="H223" s="31" t="s">
        <v>1371</v>
      </c>
      <c r="I223" s="34" t="s">
        <v>1372</v>
      </c>
      <c r="J223" s="71">
        <v>5</v>
      </c>
      <c r="K223" s="72">
        <v>43014</v>
      </c>
      <c r="L223" s="72">
        <v>43830</v>
      </c>
      <c r="M223" s="73">
        <f t="shared" si="0"/>
        <v>116.57142857142857</v>
      </c>
      <c r="N223" s="80">
        <v>0</v>
      </c>
      <c r="O223" s="39" t="s">
        <v>206</v>
      </c>
    </row>
    <row r="224" spans="1:15" ht="182.25" thickBot="1" x14ac:dyDescent="0.3">
      <c r="A224" s="4">
        <v>214</v>
      </c>
      <c r="B224" t="s">
        <v>1373</v>
      </c>
      <c r="C224" s="2" t="s">
        <v>26</v>
      </c>
      <c r="D224" s="70" t="s">
        <v>1367</v>
      </c>
      <c r="E224" s="37" t="s">
        <v>1368</v>
      </c>
      <c r="F224" s="37" t="s">
        <v>1369</v>
      </c>
      <c r="G224" s="44" t="s">
        <v>1374</v>
      </c>
      <c r="H224" s="31" t="s">
        <v>1371</v>
      </c>
      <c r="I224" s="34" t="s">
        <v>1375</v>
      </c>
      <c r="J224" s="71">
        <v>2</v>
      </c>
      <c r="K224" s="72">
        <v>43014</v>
      </c>
      <c r="L224" s="72">
        <v>43465</v>
      </c>
      <c r="M224" s="73">
        <f t="shared" si="0"/>
        <v>64.428571428571431</v>
      </c>
      <c r="N224" s="80">
        <v>0</v>
      </c>
      <c r="O224" s="39" t="s">
        <v>206</v>
      </c>
    </row>
    <row r="225" spans="1:15" ht="215.25" thickBot="1" x14ac:dyDescent="0.3">
      <c r="A225" s="4">
        <v>215</v>
      </c>
      <c r="B225" t="s">
        <v>1376</v>
      </c>
      <c r="C225" s="2" t="s">
        <v>26</v>
      </c>
      <c r="D225" s="70" t="s">
        <v>1367</v>
      </c>
      <c r="E225" s="37" t="s">
        <v>1368</v>
      </c>
      <c r="F225" s="37" t="s">
        <v>1369</v>
      </c>
      <c r="G225" s="44" t="s">
        <v>1377</v>
      </c>
      <c r="H225" s="31" t="s">
        <v>1371</v>
      </c>
      <c r="I225" s="34" t="s">
        <v>1372</v>
      </c>
      <c r="J225" s="71">
        <v>5</v>
      </c>
      <c r="K225" s="72">
        <v>43014</v>
      </c>
      <c r="L225" s="72">
        <v>43830</v>
      </c>
      <c r="M225" s="73">
        <f t="shared" si="0"/>
        <v>116.57142857142857</v>
      </c>
      <c r="N225" s="80">
        <v>0</v>
      </c>
      <c r="O225" s="39" t="s">
        <v>206</v>
      </c>
    </row>
    <row r="226" spans="1:15" ht="215.25" thickBot="1" x14ac:dyDescent="0.3">
      <c r="A226" s="4">
        <v>216</v>
      </c>
      <c r="B226" t="s">
        <v>1378</v>
      </c>
      <c r="C226" s="2" t="s">
        <v>26</v>
      </c>
      <c r="D226" s="70" t="s">
        <v>1367</v>
      </c>
      <c r="E226" s="37" t="s">
        <v>1368</v>
      </c>
      <c r="F226" s="37" t="s">
        <v>1369</v>
      </c>
      <c r="G226" s="44" t="s">
        <v>1379</v>
      </c>
      <c r="H226" s="31" t="s">
        <v>1371</v>
      </c>
      <c r="I226" s="34" t="s">
        <v>1372</v>
      </c>
      <c r="J226" s="71">
        <v>5</v>
      </c>
      <c r="K226" s="72">
        <v>43014</v>
      </c>
      <c r="L226" s="72">
        <v>43830</v>
      </c>
      <c r="M226" s="73">
        <f t="shared" si="0"/>
        <v>116.57142857142857</v>
      </c>
      <c r="N226" s="80">
        <v>0</v>
      </c>
      <c r="O226" s="39" t="s">
        <v>206</v>
      </c>
    </row>
    <row r="227" spans="1:15" ht="165.75" thickBot="1" x14ac:dyDescent="0.3">
      <c r="A227" s="4">
        <v>217</v>
      </c>
      <c r="B227" t="s">
        <v>1380</v>
      </c>
      <c r="C227" s="2" t="s">
        <v>26</v>
      </c>
      <c r="D227" s="70" t="s">
        <v>1367</v>
      </c>
      <c r="E227" s="37" t="s">
        <v>1368</v>
      </c>
      <c r="F227" s="37" t="s">
        <v>1369</v>
      </c>
      <c r="G227" s="44" t="s">
        <v>1381</v>
      </c>
      <c r="H227" s="31" t="s">
        <v>1371</v>
      </c>
      <c r="I227" s="34" t="s">
        <v>1375</v>
      </c>
      <c r="J227" s="71">
        <v>2</v>
      </c>
      <c r="K227" s="72">
        <v>43014</v>
      </c>
      <c r="L227" s="72">
        <v>43465</v>
      </c>
      <c r="M227" s="73">
        <f t="shared" si="0"/>
        <v>64.428571428571431</v>
      </c>
      <c r="N227" s="80">
        <v>0</v>
      </c>
      <c r="O227" s="39" t="s">
        <v>206</v>
      </c>
    </row>
    <row r="228" spans="1:15" ht="215.25" thickBot="1" x14ac:dyDescent="0.3">
      <c r="A228" s="4">
        <v>218</v>
      </c>
      <c r="B228" t="s">
        <v>1382</v>
      </c>
      <c r="C228" s="2" t="s">
        <v>26</v>
      </c>
      <c r="D228" s="70" t="s">
        <v>1367</v>
      </c>
      <c r="E228" s="37" t="s">
        <v>1368</v>
      </c>
      <c r="F228" s="37" t="s">
        <v>1369</v>
      </c>
      <c r="G228" s="44" t="s">
        <v>1383</v>
      </c>
      <c r="H228" s="31" t="s">
        <v>1371</v>
      </c>
      <c r="I228" s="34" t="s">
        <v>1372</v>
      </c>
      <c r="J228" s="71">
        <v>5</v>
      </c>
      <c r="K228" s="72">
        <v>43014</v>
      </c>
      <c r="L228" s="72">
        <v>43830</v>
      </c>
      <c r="M228" s="73">
        <f t="shared" si="0"/>
        <v>116.57142857142857</v>
      </c>
      <c r="N228" s="80">
        <v>0</v>
      </c>
      <c r="O228" s="39" t="s">
        <v>206</v>
      </c>
    </row>
    <row r="229" spans="1:15" ht="215.25" thickBot="1" x14ac:dyDescent="0.3">
      <c r="A229" s="4">
        <v>219</v>
      </c>
      <c r="B229" t="s">
        <v>1384</v>
      </c>
      <c r="C229" s="2" t="s">
        <v>26</v>
      </c>
      <c r="D229" s="70" t="s">
        <v>1367</v>
      </c>
      <c r="E229" s="37" t="s">
        <v>1368</v>
      </c>
      <c r="F229" s="37" t="s">
        <v>1369</v>
      </c>
      <c r="G229" s="44" t="s">
        <v>1385</v>
      </c>
      <c r="H229" s="31" t="s">
        <v>1371</v>
      </c>
      <c r="I229" s="34" t="s">
        <v>1372</v>
      </c>
      <c r="J229" s="71">
        <v>5</v>
      </c>
      <c r="K229" s="72">
        <v>43014</v>
      </c>
      <c r="L229" s="72">
        <v>43830</v>
      </c>
      <c r="M229" s="73">
        <f t="shared" si="0"/>
        <v>116.57142857142857</v>
      </c>
      <c r="N229" s="80">
        <v>0</v>
      </c>
      <c r="O229" s="39" t="s">
        <v>206</v>
      </c>
    </row>
    <row r="230" spans="1:15" ht="215.25" thickBot="1" x14ac:dyDescent="0.3">
      <c r="A230" s="4">
        <v>220</v>
      </c>
      <c r="B230" t="s">
        <v>1386</v>
      </c>
      <c r="C230" s="2" t="s">
        <v>26</v>
      </c>
      <c r="D230" s="70" t="s">
        <v>1367</v>
      </c>
      <c r="E230" s="37" t="s">
        <v>1368</v>
      </c>
      <c r="F230" s="37" t="s">
        <v>1369</v>
      </c>
      <c r="G230" s="44" t="s">
        <v>1387</v>
      </c>
      <c r="H230" s="31" t="s">
        <v>1371</v>
      </c>
      <c r="I230" s="34" t="s">
        <v>1372</v>
      </c>
      <c r="J230" s="71">
        <v>5</v>
      </c>
      <c r="K230" s="72">
        <v>43014</v>
      </c>
      <c r="L230" s="72">
        <v>43830</v>
      </c>
      <c r="M230" s="73">
        <f t="shared" si="0"/>
        <v>116.57142857142857</v>
      </c>
      <c r="N230" s="80">
        <v>0</v>
      </c>
      <c r="O230" s="39" t="s">
        <v>206</v>
      </c>
    </row>
    <row r="231" spans="1:15" ht="165.75" thickBot="1" x14ac:dyDescent="0.3">
      <c r="A231" s="4">
        <v>221</v>
      </c>
      <c r="B231" t="s">
        <v>1388</v>
      </c>
      <c r="C231" s="2" t="s">
        <v>26</v>
      </c>
      <c r="D231" s="70" t="s">
        <v>1367</v>
      </c>
      <c r="E231" s="37" t="s">
        <v>1368</v>
      </c>
      <c r="F231" s="37" t="s">
        <v>1369</v>
      </c>
      <c r="G231" s="44" t="s">
        <v>1389</v>
      </c>
      <c r="H231" s="31" t="s">
        <v>1371</v>
      </c>
      <c r="I231" s="34" t="s">
        <v>1390</v>
      </c>
      <c r="J231" s="71">
        <v>3</v>
      </c>
      <c r="K231" s="72">
        <v>43014</v>
      </c>
      <c r="L231" s="72">
        <v>43312</v>
      </c>
      <c r="M231" s="73">
        <f t="shared" si="0"/>
        <v>42.571428571428569</v>
      </c>
      <c r="N231" s="80">
        <v>0</v>
      </c>
      <c r="O231" s="39" t="s">
        <v>206</v>
      </c>
    </row>
    <row r="232" spans="1:15" ht="215.25" thickBot="1" x14ac:dyDescent="0.3">
      <c r="A232" s="4">
        <v>222</v>
      </c>
      <c r="B232" t="s">
        <v>1391</v>
      </c>
      <c r="C232" s="2" t="s">
        <v>26</v>
      </c>
      <c r="D232" s="70" t="s">
        <v>1367</v>
      </c>
      <c r="E232" s="37" t="s">
        <v>1368</v>
      </c>
      <c r="F232" s="37" t="s">
        <v>1369</v>
      </c>
      <c r="G232" s="44" t="s">
        <v>1392</v>
      </c>
      <c r="H232" s="31" t="s">
        <v>1371</v>
      </c>
      <c r="I232" s="34" t="s">
        <v>1372</v>
      </c>
      <c r="J232" s="71">
        <v>5</v>
      </c>
      <c r="K232" s="72">
        <v>43014</v>
      </c>
      <c r="L232" s="72">
        <v>43830</v>
      </c>
      <c r="M232" s="73">
        <f t="shared" si="0"/>
        <v>116.57142857142857</v>
      </c>
      <c r="N232" s="80">
        <v>0</v>
      </c>
      <c r="O232" s="39" t="s">
        <v>206</v>
      </c>
    </row>
    <row r="233" spans="1:15" ht="215.25" thickBot="1" x14ac:dyDescent="0.3">
      <c r="A233" s="4">
        <v>223</v>
      </c>
      <c r="B233" t="s">
        <v>1393</v>
      </c>
      <c r="C233" s="2" t="s">
        <v>26</v>
      </c>
      <c r="D233" s="70" t="s">
        <v>1367</v>
      </c>
      <c r="E233" s="37" t="s">
        <v>1368</v>
      </c>
      <c r="F233" s="37" t="s">
        <v>1369</v>
      </c>
      <c r="G233" s="44" t="s">
        <v>1394</v>
      </c>
      <c r="H233" s="30" t="s">
        <v>1371</v>
      </c>
      <c r="I233" s="34" t="s">
        <v>1372</v>
      </c>
      <c r="J233" s="71">
        <v>5</v>
      </c>
      <c r="K233" s="72">
        <v>43014</v>
      </c>
      <c r="L233" s="72">
        <v>43830</v>
      </c>
      <c r="M233" s="73">
        <f t="shared" si="0"/>
        <v>116.57142857142857</v>
      </c>
      <c r="N233" s="80">
        <v>0</v>
      </c>
      <c r="O233" s="39" t="s">
        <v>206</v>
      </c>
    </row>
    <row r="234" spans="1:15" ht="165.75" thickBot="1" x14ac:dyDescent="0.3">
      <c r="A234" s="4">
        <v>224</v>
      </c>
      <c r="B234" t="s">
        <v>1395</v>
      </c>
      <c r="C234" s="2" t="s">
        <v>26</v>
      </c>
      <c r="D234" s="70" t="s">
        <v>1396</v>
      </c>
      <c r="E234" s="37" t="s">
        <v>1397</v>
      </c>
      <c r="F234" s="37" t="s">
        <v>1398</v>
      </c>
      <c r="G234" s="44" t="s">
        <v>2093</v>
      </c>
      <c r="H234" s="31" t="s">
        <v>1371</v>
      </c>
      <c r="I234" s="34" t="s">
        <v>1399</v>
      </c>
      <c r="J234" s="71">
        <v>2</v>
      </c>
      <c r="K234" s="72">
        <v>43014</v>
      </c>
      <c r="L234" s="72">
        <v>43465</v>
      </c>
      <c r="M234" s="73">
        <f t="shared" si="0"/>
        <v>64.428571428571431</v>
      </c>
      <c r="N234" s="80">
        <v>0</v>
      </c>
      <c r="O234" s="39" t="s">
        <v>206</v>
      </c>
    </row>
    <row r="235" spans="1:15" ht="149.25" thickBot="1" x14ac:dyDescent="0.3">
      <c r="A235" s="4">
        <v>225</v>
      </c>
      <c r="B235" t="s">
        <v>1400</v>
      </c>
      <c r="C235" s="2" t="s">
        <v>26</v>
      </c>
      <c r="D235" s="70" t="s">
        <v>1396</v>
      </c>
      <c r="E235" s="37" t="s">
        <v>1397</v>
      </c>
      <c r="F235" s="37" t="s">
        <v>1398</v>
      </c>
      <c r="G235" s="44" t="str">
        <f>$G$42</f>
        <v>Establecer de manera obligatoria el diligenciamiento del formato</v>
      </c>
      <c r="H235" s="39" t="s">
        <v>1401</v>
      </c>
      <c r="I235" s="34" t="s">
        <v>1402</v>
      </c>
      <c r="J235" s="71">
        <v>8</v>
      </c>
      <c r="K235" s="72">
        <v>43018</v>
      </c>
      <c r="L235" s="72">
        <v>43189</v>
      </c>
      <c r="M235" s="73">
        <f t="shared" si="0"/>
        <v>24.428571428571427</v>
      </c>
      <c r="N235" s="80">
        <v>0</v>
      </c>
      <c r="O235" s="39" t="s">
        <v>206</v>
      </c>
    </row>
    <row r="236" spans="1:15" ht="165.75" thickBot="1" x14ac:dyDescent="0.3">
      <c r="A236" s="4">
        <v>226</v>
      </c>
      <c r="B236" t="s">
        <v>1403</v>
      </c>
      <c r="C236" s="2" t="s">
        <v>26</v>
      </c>
      <c r="D236" s="70" t="s">
        <v>1404</v>
      </c>
      <c r="E236" s="37" t="s">
        <v>1405</v>
      </c>
      <c r="F236" s="37" t="s">
        <v>1406</v>
      </c>
      <c r="G236" s="44" t="s">
        <v>1407</v>
      </c>
      <c r="H236" s="39" t="s">
        <v>1408</v>
      </c>
      <c r="I236" s="34" t="s">
        <v>1409</v>
      </c>
      <c r="J236" s="71">
        <v>11</v>
      </c>
      <c r="K236" s="72">
        <v>43018</v>
      </c>
      <c r="L236" s="72">
        <v>43189</v>
      </c>
      <c r="M236" s="73">
        <f t="shared" si="0"/>
        <v>24.428571428571427</v>
      </c>
      <c r="N236" s="80">
        <v>0</v>
      </c>
      <c r="O236" s="39" t="s">
        <v>206</v>
      </c>
    </row>
    <row r="237" spans="1:15" ht="215.25" thickBot="1" x14ac:dyDescent="0.3">
      <c r="A237" s="4">
        <v>227</v>
      </c>
      <c r="B237" t="s">
        <v>1410</v>
      </c>
      <c r="C237" s="2" t="s">
        <v>26</v>
      </c>
      <c r="D237" s="70" t="s">
        <v>1411</v>
      </c>
      <c r="E237" s="37" t="s">
        <v>1412</v>
      </c>
      <c r="F237" s="37" t="s">
        <v>1413</v>
      </c>
      <c r="G237" s="44" t="s">
        <v>1414</v>
      </c>
      <c r="H237" s="31" t="s">
        <v>1371</v>
      </c>
      <c r="I237" s="34" t="s">
        <v>1372</v>
      </c>
      <c r="J237" s="71">
        <v>5</v>
      </c>
      <c r="K237" s="72">
        <v>43014</v>
      </c>
      <c r="L237" s="72">
        <v>43830</v>
      </c>
      <c r="M237" s="73">
        <f t="shared" si="0"/>
        <v>116.57142857142857</v>
      </c>
      <c r="N237" s="80">
        <v>0</v>
      </c>
      <c r="O237" s="39" t="s">
        <v>206</v>
      </c>
    </row>
    <row r="238" spans="1:15" ht="215.25" thickBot="1" x14ac:dyDescent="0.3">
      <c r="A238" s="4">
        <v>228</v>
      </c>
      <c r="B238" t="s">
        <v>1415</v>
      </c>
      <c r="C238" s="2" t="s">
        <v>26</v>
      </c>
      <c r="D238" s="70" t="s">
        <v>1411</v>
      </c>
      <c r="E238" s="37" t="s">
        <v>1412</v>
      </c>
      <c r="F238" s="37" t="s">
        <v>1413</v>
      </c>
      <c r="G238" s="44" t="s">
        <v>1416</v>
      </c>
      <c r="H238" s="31" t="s">
        <v>1371</v>
      </c>
      <c r="I238" s="34" t="s">
        <v>1372</v>
      </c>
      <c r="J238" s="71">
        <v>5</v>
      </c>
      <c r="K238" s="72">
        <v>43014</v>
      </c>
      <c r="L238" s="72">
        <v>43830</v>
      </c>
      <c r="M238" s="73">
        <f t="shared" si="0"/>
        <v>116.57142857142857</v>
      </c>
      <c r="N238" s="80">
        <v>0</v>
      </c>
      <c r="O238" s="39" t="s">
        <v>206</v>
      </c>
    </row>
    <row r="239" spans="1:15" ht="215.25" thickBot="1" x14ac:dyDescent="0.3">
      <c r="A239" s="4">
        <v>229</v>
      </c>
      <c r="B239" t="s">
        <v>1417</v>
      </c>
      <c r="C239" s="2" t="s">
        <v>26</v>
      </c>
      <c r="D239" s="70" t="s">
        <v>1411</v>
      </c>
      <c r="E239" s="37" t="s">
        <v>1412</v>
      </c>
      <c r="F239" s="37" t="s">
        <v>1413</v>
      </c>
      <c r="G239" s="44" t="s">
        <v>1418</v>
      </c>
      <c r="H239" s="31" t="s">
        <v>1371</v>
      </c>
      <c r="I239" s="34" t="s">
        <v>1372</v>
      </c>
      <c r="J239" s="71">
        <v>5</v>
      </c>
      <c r="K239" s="72">
        <v>43014</v>
      </c>
      <c r="L239" s="72">
        <v>43830</v>
      </c>
      <c r="M239" s="73">
        <f t="shared" si="0"/>
        <v>116.57142857142857</v>
      </c>
      <c r="N239" s="80">
        <v>0</v>
      </c>
      <c r="O239" s="39" t="s">
        <v>206</v>
      </c>
    </row>
    <row r="240" spans="1:15" ht="198.75" thickBot="1" x14ac:dyDescent="0.3">
      <c r="A240" s="4">
        <v>230</v>
      </c>
      <c r="B240" t="s">
        <v>1419</v>
      </c>
      <c r="C240" s="2" t="s">
        <v>26</v>
      </c>
      <c r="D240" s="70" t="s">
        <v>1411</v>
      </c>
      <c r="E240" s="37" t="s">
        <v>1412</v>
      </c>
      <c r="F240" s="37" t="s">
        <v>1413</v>
      </c>
      <c r="G240" s="44" t="str">
        <f>$G$40</f>
        <v>Exigir cumplimiento de clausulas contractuales.</v>
      </c>
      <c r="H240" s="39" t="s">
        <v>1420</v>
      </c>
      <c r="I240" s="34" t="s">
        <v>1402</v>
      </c>
      <c r="J240" s="71">
        <v>3</v>
      </c>
      <c r="K240" s="72">
        <v>43018</v>
      </c>
      <c r="L240" s="72">
        <v>43189</v>
      </c>
      <c r="M240" s="73">
        <f>(+L240-K240)/7</f>
        <v>24.428571428571427</v>
      </c>
      <c r="N240" s="80">
        <v>0</v>
      </c>
      <c r="O240" s="39" t="s">
        <v>206</v>
      </c>
    </row>
    <row r="241" spans="1:15" ht="165.75" thickBot="1" x14ac:dyDescent="0.3">
      <c r="A241" s="4">
        <v>231</v>
      </c>
      <c r="B241" t="s">
        <v>1421</v>
      </c>
      <c r="C241" s="2" t="s">
        <v>26</v>
      </c>
      <c r="D241" s="70" t="s">
        <v>1422</v>
      </c>
      <c r="E241" s="37" t="s">
        <v>1423</v>
      </c>
      <c r="F241" s="37" t="s">
        <v>1424</v>
      </c>
      <c r="G241" s="44" t="s">
        <v>1425</v>
      </c>
      <c r="H241" s="39" t="s">
        <v>1426</v>
      </c>
      <c r="I241" s="34" t="s">
        <v>1427</v>
      </c>
      <c r="J241" s="71">
        <v>4</v>
      </c>
      <c r="K241" s="72">
        <v>43018</v>
      </c>
      <c r="L241" s="72">
        <v>43189</v>
      </c>
      <c r="M241" s="73">
        <f t="shared" si="0"/>
        <v>24.428571428571427</v>
      </c>
      <c r="N241" s="80">
        <v>0</v>
      </c>
      <c r="O241" s="39" t="s">
        <v>206</v>
      </c>
    </row>
    <row r="242" spans="1:15" ht="198.75" thickBot="1" x14ac:dyDescent="0.3">
      <c r="A242" s="4">
        <v>232</v>
      </c>
      <c r="B242" t="s">
        <v>1428</v>
      </c>
      <c r="C242" s="2" t="s">
        <v>26</v>
      </c>
      <c r="D242" s="70" t="s">
        <v>1429</v>
      </c>
      <c r="E242" s="37" t="s">
        <v>1430</v>
      </c>
      <c r="F242" s="37" t="s">
        <v>1431</v>
      </c>
      <c r="G242" s="44" t="s">
        <v>1432</v>
      </c>
      <c r="H242" s="31" t="s">
        <v>1371</v>
      </c>
      <c r="I242" s="34" t="s">
        <v>1375</v>
      </c>
      <c r="J242" s="71">
        <v>2</v>
      </c>
      <c r="K242" s="72">
        <v>43014</v>
      </c>
      <c r="L242" s="72">
        <v>43465</v>
      </c>
      <c r="M242" s="73">
        <f t="shared" si="0"/>
        <v>64.428571428571431</v>
      </c>
      <c r="N242" s="80">
        <v>0</v>
      </c>
      <c r="O242" s="39" t="s">
        <v>206</v>
      </c>
    </row>
    <row r="243" spans="1:15" ht="198.75" thickBot="1" x14ac:dyDescent="0.3">
      <c r="A243" s="4">
        <v>233</v>
      </c>
      <c r="B243" t="s">
        <v>1433</v>
      </c>
      <c r="C243" s="2" t="s">
        <v>26</v>
      </c>
      <c r="D243" s="70" t="s">
        <v>1429</v>
      </c>
      <c r="E243" s="37" t="s">
        <v>1430</v>
      </c>
      <c r="F243" s="37" t="s">
        <v>1431</v>
      </c>
      <c r="G243" s="44" t="str">
        <f>$G$34</f>
        <v>Adelantar los procesos de contratación que sean necesarios para adecuar los espacios de descanso en los establecimientos de la Modelo y el Bosque Barranquilla, Andes, La Dorada y la Paz</v>
      </c>
      <c r="H243" s="39" t="str">
        <f>$H$34</f>
        <v>1.Realizar visita de verificación área de descanso en establecimientos de la Modelo y el Bosque Barranquilla, Andes, La Dorada y la Paz 2.Gestionar aprobación de recursos ante DNP y Minhacienda de vigencias futuras para atender mantenimiento de infraestructura en los establecimientos de la Modelo y el Bosque Barranquilla, Andes, La Dorada y la Paz durante 2016, 2017 y 2018.</v>
      </c>
      <c r="I243" s="34" t="s">
        <v>1434</v>
      </c>
      <c r="J243" s="71">
        <v>4</v>
      </c>
      <c r="K243" s="72">
        <v>43018</v>
      </c>
      <c r="L243" s="72">
        <v>43189</v>
      </c>
      <c r="M243" s="73">
        <f>(+L243-K243)/7</f>
        <v>24.428571428571427</v>
      </c>
      <c r="N243" s="80">
        <v>0</v>
      </c>
      <c r="O243" s="39" t="s">
        <v>206</v>
      </c>
    </row>
    <row r="244" spans="1:15" ht="215.25" thickBot="1" x14ac:dyDescent="0.3">
      <c r="A244" s="4">
        <v>234</v>
      </c>
      <c r="B244" t="s">
        <v>1435</v>
      </c>
      <c r="C244" s="2" t="s">
        <v>26</v>
      </c>
      <c r="D244" s="70" t="s">
        <v>1436</v>
      </c>
      <c r="E244" s="37" t="s">
        <v>1437</v>
      </c>
      <c r="F244" s="37" t="s">
        <v>1438</v>
      </c>
      <c r="G244" s="44" t="str">
        <f>$G$36</f>
        <v>1. Establecer directrices para la verificación del cumplimiento del servicio de alimentación e incluirlo en los pliegos de condiciones de futuras contrataciones. 2. Interventoría para contratos de alimentos en 49 ERON, que abarca el 80% de la población privada de la libertad y supervisión de la USPEC.</v>
      </c>
      <c r="H244" s="39" t="str">
        <f>H241</f>
        <v>Visitas de supervisión para verificar así el cumplimiento de las obligaciones del comitente vendedor a los establecimientos: Tunja, Sogamoso, Ramiriqui, Santa Rosa De Viterbo y Puerto Boyaca.</v>
      </c>
      <c r="I244" s="34" t="s">
        <v>789</v>
      </c>
      <c r="J244" s="71">
        <v>4</v>
      </c>
      <c r="K244" s="72">
        <v>43018</v>
      </c>
      <c r="L244" s="72">
        <v>43189</v>
      </c>
      <c r="M244" s="73">
        <f t="shared" si="0"/>
        <v>24.428571428571427</v>
      </c>
      <c r="N244" s="80">
        <v>0</v>
      </c>
      <c r="O244" s="39" t="s">
        <v>206</v>
      </c>
    </row>
    <row r="245" spans="1:15" ht="215.25" thickBot="1" x14ac:dyDescent="0.3">
      <c r="A245" s="4">
        <v>235</v>
      </c>
      <c r="B245" t="s">
        <v>1439</v>
      </c>
      <c r="C245" s="2" t="s">
        <v>26</v>
      </c>
      <c r="D245" s="70" t="s">
        <v>1440</v>
      </c>
      <c r="E245" s="37" t="s">
        <v>1441</v>
      </c>
      <c r="F245" s="37" t="s">
        <v>1442</v>
      </c>
      <c r="G245" s="44" t="str">
        <f>$G$36</f>
        <v>1. Establecer directrices para la verificación del cumplimiento del servicio de alimentación e incluirlo en los pliegos de condiciones de futuras contrataciones. 2. Interventoría para contratos de alimentos en 49 ERON, que abarca el 80% de la población privada de la libertad y supervisión de la USPEC.</v>
      </c>
      <c r="H245" s="39" t="s">
        <v>1443</v>
      </c>
      <c r="I245" s="34" t="s">
        <v>1444</v>
      </c>
      <c r="J245" s="71">
        <v>4</v>
      </c>
      <c r="K245" s="72">
        <v>43018</v>
      </c>
      <c r="L245" s="72">
        <v>43189</v>
      </c>
      <c r="M245" s="73">
        <f t="shared" si="0"/>
        <v>24.428571428571427</v>
      </c>
      <c r="N245" s="80">
        <v>0</v>
      </c>
      <c r="O245" s="39" t="s">
        <v>206</v>
      </c>
    </row>
    <row r="246" spans="1:15" ht="215.25" thickBot="1" x14ac:dyDescent="0.3">
      <c r="A246" s="4">
        <v>236</v>
      </c>
      <c r="B246" t="s">
        <v>1445</v>
      </c>
      <c r="C246" s="2" t="s">
        <v>26</v>
      </c>
      <c r="D246" s="70" t="s">
        <v>1446</v>
      </c>
      <c r="E246" s="37" t="s">
        <v>1447</v>
      </c>
      <c r="F246" s="37" t="s">
        <v>1442</v>
      </c>
      <c r="G246" s="44" t="s">
        <v>1448</v>
      </c>
      <c r="H246" s="31" t="s">
        <v>1371</v>
      </c>
      <c r="I246" s="34" t="s">
        <v>1372</v>
      </c>
      <c r="J246" s="71">
        <v>5</v>
      </c>
      <c r="K246" s="72">
        <v>43014</v>
      </c>
      <c r="L246" s="72">
        <v>43830</v>
      </c>
      <c r="M246" s="73">
        <f t="shared" si="0"/>
        <v>116.57142857142857</v>
      </c>
      <c r="N246" s="80">
        <v>0</v>
      </c>
      <c r="O246" s="39" t="s">
        <v>206</v>
      </c>
    </row>
    <row r="247" spans="1:15" ht="215.25" thickBot="1" x14ac:dyDescent="0.3">
      <c r="A247" s="4">
        <v>237</v>
      </c>
      <c r="B247" t="s">
        <v>1449</v>
      </c>
      <c r="C247" s="2" t="s">
        <v>26</v>
      </c>
      <c r="D247" s="70" t="s">
        <v>1446</v>
      </c>
      <c r="E247" s="37" t="s">
        <v>1447</v>
      </c>
      <c r="F247" s="37" t="s">
        <v>1442</v>
      </c>
      <c r="G247" s="44" t="str">
        <f>$G$36</f>
        <v>1. Establecer directrices para la verificación del cumplimiento del servicio de alimentación e incluirlo en los pliegos de condiciones de futuras contrataciones. 2. Interventoría para contratos de alimentos en 49 ERON, que abarca el 80% de la población privada de la libertad y supervisión de la USPEC.</v>
      </c>
      <c r="H247" s="39" t="s">
        <v>1450</v>
      </c>
      <c r="I247" s="34" t="str">
        <f>$I$36</f>
        <v>1 documento de lineamientos Actas de visita a ERON Actas mensuales  de revisión de informes de interventoria</v>
      </c>
      <c r="J247" s="71">
        <v>5</v>
      </c>
      <c r="K247" s="72">
        <v>43018</v>
      </c>
      <c r="L247" s="72">
        <v>43189</v>
      </c>
      <c r="M247" s="73">
        <f t="shared" si="0"/>
        <v>24.428571428571427</v>
      </c>
      <c r="N247" s="80">
        <v>0</v>
      </c>
      <c r="O247" s="39" t="s">
        <v>206</v>
      </c>
    </row>
    <row r="248" spans="1:15" ht="198.75" thickBot="1" x14ac:dyDescent="0.3">
      <c r="A248" s="4">
        <v>238</v>
      </c>
      <c r="B248" t="s">
        <v>1451</v>
      </c>
      <c r="C248" s="2" t="s">
        <v>26</v>
      </c>
      <c r="D248" s="70" t="s">
        <v>1452</v>
      </c>
      <c r="E248" s="37" t="s">
        <v>1453</v>
      </c>
      <c r="F248" s="37" t="s">
        <v>1454</v>
      </c>
      <c r="G248" s="44" t="s">
        <v>1455</v>
      </c>
      <c r="H248" s="39" t="s">
        <v>1456</v>
      </c>
      <c r="I248" s="34" t="s">
        <v>1457</v>
      </c>
      <c r="J248" s="71">
        <v>4</v>
      </c>
      <c r="K248" s="72">
        <v>43018</v>
      </c>
      <c r="L248" s="72">
        <v>43189</v>
      </c>
      <c r="M248" s="73">
        <f t="shared" si="0"/>
        <v>24.428571428571427</v>
      </c>
      <c r="N248" s="80">
        <v>0</v>
      </c>
      <c r="O248" s="39" t="s">
        <v>206</v>
      </c>
    </row>
    <row r="249" spans="1:15" ht="198.75" thickBot="1" x14ac:dyDescent="0.3">
      <c r="A249" s="4">
        <v>239</v>
      </c>
      <c r="B249" t="s">
        <v>1458</v>
      </c>
      <c r="C249" s="2" t="s">
        <v>26</v>
      </c>
      <c r="D249" s="70" t="s">
        <v>1459</v>
      </c>
      <c r="E249" s="37" t="s">
        <v>1460</v>
      </c>
      <c r="F249" s="37" t="s">
        <v>1461</v>
      </c>
      <c r="G249" s="44" t="s">
        <v>1455</v>
      </c>
      <c r="H249" s="39" t="s">
        <v>1462</v>
      </c>
      <c r="I249" s="34" t="s">
        <v>1457</v>
      </c>
      <c r="J249" s="71">
        <v>4</v>
      </c>
      <c r="K249" s="72">
        <v>43018</v>
      </c>
      <c r="L249" s="72">
        <v>43189</v>
      </c>
      <c r="M249" s="73">
        <f t="shared" si="0"/>
        <v>24.428571428571427</v>
      </c>
      <c r="N249" s="80">
        <v>0</v>
      </c>
      <c r="O249" s="39" t="s">
        <v>206</v>
      </c>
    </row>
    <row r="250" spans="1:15" ht="215.25" thickBot="1" x14ac:dyDescent="0.3">
      <c r="A250" s="4">
        <v>240</v>
      </c>
      <c r="B250" t="s">
        <v>1463</v>
      </c>
      <c r="C250" s="2" t="s">
        <v>26</v>
      </c>
      <c r="D250" s="70" t="s">
        <v>1464</v>
      </c>
      <c r="E250" s="37" t="s">
        <v>1465</v>
      </c>
      <c r="F250" s="37" t="s">
        <v>1466</v>
      </c>
      <c r="G250" s="44" t="s">
        <v>1467</v>
      </c>
      <c r="H250" s="31" t="s">
        <v>1371</v>
      </c>
      <c r="I250" s="34" t="s">
        <v>1372</v>
      </c>
      <c r="J250" s="71">
        <v>5</v>
      </c>
      <c r="K250" s="72">
        <v>43014</v>
      </c>
      <c r="L250" s="72">
        <v>43830</v>
      </c>
      <c r="M250" s="73">
        <f t="shared" si="0"/>
        <v>116.57142857142857</v>
      </c>
      <c r="N250" s="80">
        <v>0</v>
      </c>
      <c r="O250" s="39" t="s">
        <v>206</v>
      </c>
    </row>
    <row r="251" spans="1:15" ht="182.25" thickBot="1" x14ac:dyDescent="0.3">
      <c r="A251" s="4">
        <v>241</v>
      </c>
      <c r="B251" t="s">
        <v>1468</v>
      </c>
      <c r="C251" s="2" t="s">
        <v>26</v>
      </c>
      <c r="D251" s="70" t="s">
        <v>1464</v>
      </c>
      <c r="E251" s="37" t="s">
        <v>1465</v>
      </c>
      <c r="F251" s="37" t="s">
        <v>1466</v>
      </c>
      <c r="G251" s="39" t="s">
        <v>1455</v>
      </c>
      <c r="H251" s="39" t="s">
        <v>1469</v>
      </c>
      <c r="I251" s="34" t="s">
        <v>1457</v>
      </c>
      <c r="J251" s="71">
        <v>4</v>
      </c>
      <c r="K251" s="72">
        <v>43018</v>
      </c>
      <c r="L251" s="72">
        <v>43189</v>
      </c>
      <c r="M251" s="73">
        <f t="shared" si="0"/>
        <v>24.428571428571427</v>
      </c>
      <c r="N251" s="80">
        <v>0</v>
      </c>
      <c r="O251" s="39" t="s">
        <v>206</v>
      </c>
    </row>
    <row r="252" spans="1:15" ht="215.25" thickBot="1" x14ac:dyDescent="0.3">
      <c r="A252" s="4">
        <v>242</v>
      </c>
      <c r="B252" t="s">
        <v>1470</v>
      </c>
      <c r="C252" s="2" t="s">
        <v>26</v>
      </c>
      <c r="D252" s="70" t="s">
        <v>1471</v>
      </c>
      <c r="E252" s="37" t="s">
        <v>1472</v>
      </c>
      <c r="F252" s="37" t="s">
        <v>1473</v>
      </c>
      <c r="G252" s="39" t="s">
        <v>1455</v>
      </c>
      <c r="H252" s="39" t="s">
        <v>1474</v>
      </c>
      <c r="I252" s="34" t="s">
        <v>1457</v>
      </c>
      <c r="J252" s="71">
        <v>4</v>
      </c>
      <c r="K252" s="72">
        <v>43018</v>
      </c>
      <c r="L252" s="72">
        <v>43189</v>
      </c>
      <c r="M252" s="73">
        <f t="shared" si="0"/>
        <v>24.428571428571427</v>
      </c>
      <c r="N252" s="80">
        <v>0</v>
      </c>
      <c r="O252" s="39" t="s">
        <v>206</v>
      </c>
    </row>
    <row r="253" spans="1:15" ht="215.25" thickBot="1" x14ac:dyDescent="0.3">
      <c r="A253" s="4">
        <v>243</v>
      </c>
      <c r="B253" t="s">
        <v>1475</v>
      </c>
      <c r="C253" s="2" t="s">
        <v>26</v>
      </c>
      <c r="D253" s="70" t="s">
        <v>1476</v>
      </c>
      <c r="E253" s="37" t="s">
        <v>1477</v>
      </c>
      <c r="F253" s="37" t="s">
        <v>1478</v>
      </c>
      <c r="G253" s="39" t="s">
        <v>1479</v>
      </c>
      <c r="H253" s="39" t="s">
        <v>1480</v>
      </c>
      <c r="I253" s="34" t="s">
        <v>1481</v>
      </c>
      <c r="J253" s="71">
        <v>1</v>
      </c>
      <c r="K253" s="72">
        <v>43018</v>
      </c>
      <c r="L253" s="72">
        <v>43189</v>
      </c>
      <c r="M253" s="73">
        <f t="shared" si="0"/>
        <v>24.428571428571427</v>
      </c>
      <c r="N253" s="80">
        <v>0</v>
      </c>
      <c r="O253" s="39" t="s">
        <v>206</v>
      </c>
    </row>
    <row r="254" spans="1:15" ht="248.25" thickBot="1" x14ac:dyDescent="0.3">
      <c r="A254" s="4">
        <v>244</v>
      </c>
      <c r="B254" t="s">
        <v>1482</v>
      </c>
      <c r="C254" s="2" t="s">
        <v>26</v>
      </c>
      <c r="D254" s="70" t="s">
        <v>1483</v>
      </c>
      <c r="E254" s="37" t="s">
        <v>1484</v>
      </c>
      <c r="F254" s="37" t="s">
        <v>1485</v>
      </c>
      <c r="G254" s="39" t="s">
        <v>1486</v>
      </c>
      <c r="H254" s="60" t="s">
        <v>1487</v>
      </c>
      <c r="I254" s="34" t="s">
        <v>1488</v>
      </c>
      <c r="J254" s="71">
        <v>7</v>
      </c>
      <c r="K254" s="72">
        <v>43018</v>
      </c>
      <c r="L254" s="72">
        <v>43189</v>
      </c>
      <c r="M254" s="73">
        <f t="shared" si="0"/>
        <v>24.428571428571427</v>
      </c>
      <c r="N254" s="80">
        <v>0</v>
      </c>
      <c r="O254" s="39" t="s">
        <v>206</v>
      </c>
    </row>
    <row r="255" spans="1:15" ht="198.75" thickBot="1" x14ac:dyDescent="0.3">
      <c r="A255" s="4">
        <v>245</v>
      </c>
      <c r="B255" t="s">
        <v>1489</v>
      </c>
      <c r="C255" s="2" t="s">
        <v>26</v>
      </c>
      <c r="D255" s="70" t="s">
        <v>1490</v>
      </c>
      <c r="E255" s="37" t="s">
        <v>1491</v>
      </c>
      <c r="F255" s="37" t="s">
        <v>1492</v>
      </c>
      <c r="G255" s="39" t="s">
        <v>1493</v>
      </c>
      <c r="H255" s="60" t="s">
        <v>1494</v>
      </c>
      <c r="I255" s="34" t="s">
        <v>1495</v>
      </c>
      <c r="J255" s="71">
        <v>5</v>
      </c>
      <c r="K255" s="72">
        <v>43018</v>
      </c>
      <c r="L255" s="72">
        <v>43189</v>
      </c>
      <c r="M255" s="73">
        <f t="shared" si="0"/>
        <v>24.428571428571427</v>
      </c>
      <c r="N255" s="80">
        <v>0</v>
      </c>
      <c r="O255" s="39" t="s">
        <v>206</v>
      </c>
    </row>
    <row r="256" spans="1:15" ht="231.75" thickBot="1" x14ac:dyDescent="0.3">
      <c r="A256" s="4">
        <v>246</v>
      </c>
      <c r="B256" t="s">
        <v>1496</v>
      </c>
      <c r="C256" s="2" t="s">
        <v>26</v>
      </c>
      <c r="D256" s="70" t="s">
        <v>1497</v>
      </c>
      <c r="E256" s="37" t="s">
        <v>1498</v>
      </c>
      <c r="F256" s="37" t="s">
        <v>1499</v>
      </c>
      <c r="G256" s="44" t="s">
        <v>1500</v>
      </c>
      <c r="H256" s="31" t="s">
        <v>1371</v>
      </c>
      <c r="I256" s="34" t="s">
        <v>1372</v>
      </c>
      <c r="J256" s="71">
        <v>5</v>
      </c>
      <c r="K256" s="72">
        <v>43014</v>
      </c>
      <c r="L256" s="72">
        <v>43830</v>
      </c>
      <c r="M256" s="73">
        <f t="shared" si="0"/>
        <v>116.57142857142857</v>
      </c>
      <c r="N256" s="80">
        <v>0</v>
      </c>
      <c r="O256" s="39" t="s">
        <v>206</v>
      </c>
    </row>
    <row r="257" spans="1:15" ht="231.75" thickBot="1" x14ac:dyDescent="0.3">
      <c r="A257" s="4">
        <v>247</v>
      </c>
      <c r="B257" t="s">
        <v>1501</v>
      </c>
      <c r="C257" s="2" t="s">
        <v>26</v>
      </c>
      <c r="D257" s="70" t="s">
        <v>1497</v>
      </c>
      <c r="E257" s="37" t="s">
        <v>1498</v>
      </c>
      <c r="F257" s="37" t="s">
        <v>1499</v>
      </c>
      <c r="G257" s="60" t="s">
        <v>1502</v>
      </c>
      <c r="H257" s="60" t="s">
        <v>1503</v>
      </c>
      <c r="I257" s="34" t="s">
        <v>1495</v>
      </c>
      <c r="J257" s="71">
        <v>1</v>
      </c>
      <c r="K257" s="72">
        <v>43018</v>
      </c>
      <c r="L257" s="72">
        <v>43189</v>
      </c>
      <c r="M257" s="73">
        <f t="shared" si="0"/>
        <v>24.428571428571427</v>
      </c>
      <c r="N257" s="80">
        <v>0</v>
      </c>
      <c r="O257" s="39" t="s">
        <v>206</v>
      </c>
    </row>
    <row r="258" spans="1:15" ht="215.25" thickBot="1" x14ac:dyDescent="0.3">
      <c r="A258" s="4">
        <v>248</v>
      </c>
      <c r="B258" t="s">
        <v>1504</v>
      </c>
      <c r="C258" s="2" t="s">
        <v>26</v>
      </c>
      <c r="D258" s="70" t="s">
        <v>1505</v>
      </c>
      <c r="E258" s="37" t="s">
        <v>1506</v>
      </c>
      <c r="F258" s="37" t="s">
        <v>1507</v>
      </c>
      <c r="G258" s="60" t="s">
        <v>1508</v>
      </c>
      <c r="H258" s="60" t="s">
        <v>1503</v>
      </c>
      <c r="I258" s="34" t="s">
        <v>1509</v>
      </c>
      <c r="J258" s="71">
        <v>1</v>
      </c>
      <c r="K258" s="72">
        <v>43018</v>
      </c>
      <c r="L258" s="72">
        <v>43189</v>
      </c>
      <c r="M258" s="73">
        <f t="shared" si="0"/>
        <v>24.428571428571427</v>
      </c>
      <c r="N258" s="80">
        <v>0</v>
      </c>
      <c r="O258" s="39" t="s">
        <v>206</v>
      </c>
    </row>
    <row r="259" spans="1:15" ht="198.75" thickBot="1" x14ac:dyDescent="0.3">
      <c r="A259" s="4">
        <v>249</v>
      </c>
      <c r="B259" t="s">
        <v>1510</v>
      </c>
      <c r="C259" s="2" t="s">
        <v>26</v>
      </c>
      <c r="D259" s="70" t="s">
        <v>1511</v>
      </c>
      <c r="E259" s="37" t="s">
        <v>1512</v>
      </c>
      <c r="F259" s="37" t="s">
        <v>1513</v>
      </c>
      <c r="G259" s="60" t="s">
        <v>1502</v>
      </c>
      <c r="H259" s="60" t="s">
        <v>1514</v>
      </c>
      <c r="I259" s="34" t="s">
        <v>1495</v>
      </c>
      <c r="J259" s="71">
        <v>1</v>
      </c>
      <c r="K259" s="72">
        <v>43018</v>
      </c>
      <c r="L259" s="72">
        <v>43189</v>
      </c>
      <c r="M259" s="73">
        <f t="shared" si="0"/>
        <v>24.428571428571427</v>
      </c>
      <c r="N259" s="80">
        <v>0</v>
      </c>
      <c r="O259" s="39" t="s">
        <v>206</v>
      </c>
    </row>
    <row r="260" spans="1:15" ht="198.75" thickBot="1" x14ac:dyDescent="0.3">
      <c r="A260" s="4">
        <v>250</v>
      </c>
      <c r="B260" t="s">
        <v>1515</v>
      </c>
      <c r="C260" s="2" t="s">
        <v>26</v>
      </c>
      <c r="D260" s="70" t="s">
        <v>1516</v>
      </c>
      <c r="E260" s="37" t="s">
        <v>1517</v>
      </c>
      <c r="F260" s="37" t="s">
        <v>1518</v>
      </c>
      <c r="G260" s="60" t="s">
        <v>1502</v>
      </c>
      <c r="H260" s="60" t="s">
        <v>1514</v>
      </c>
      <c r="I260" s="34" t="s">
        <v>1495</v>
      </c>
      <c r="J260" s="71">
        <v>1</v>
      </c>
      <c r="K260" s="72">
        <v>43018</v>
      </c>
      <c r="L260" s="72">
        <v>43049</v>
      </c>
      <c r="M260" s="73">
        <f t="shared" si="0"/>
        <v>4.4285714285714288</v>
      </c>
      <c r="N260" s="80">
        <v>0</v>
      </c>
      <c r="O260" s="39" t="s">
        <v>206</v>
      </c>
    </row>
    <row r="261" spans="1:15" ht="215.25" thickBot="1" x14ac:dyDescent="0.3">
      <c r="A261" s="4">
        <v>251</v>
      </c>
      <c r="B261" t="s">
        <v>1519</v>
      </c>
      <c r="C261" s="2" t="s">
        <v>26</v>
      </c>
      <c r="D261" s="70" t="s">
        <v>1520</v>
      </c>
      <c r="E261" s="37" t="s">
        <v>1521</v>
      </c>
      <c r="F261" s="37" t="s">
        <v>1522</v>
      </c>
      <c r="G261" s="44" t="s">
        <v>1523</v>
      </c>
      <c r="H261" s="31" t="s">
        <v>1371</v>
      </c>
      <c r="I261" s="34" t="s">
        <v>1372</v>
      </c>
      <c r="J261" s="71">
        <v>5</v>
      </c>
      <c r="K261" s="72">
        <v>43014</v>
      </c>
      <c r="L261" s="72">
        <v>43830</v>
      </c>
      <c r="M261" s="73">
        <f t="shared" si="0"/>
        <v>116.57142857142857</v>
      </c>
      <c r="N261" s="80">
        <v>0</v>
      </c>
      <c r="O261" s="39" t="s">
        <v>206</v>
      </c>
    </row>
    <row r="262" spans="1:15" ht="198.75" thickBot="1" x14ac:dyDescent="0.3">
      <c r="A262" s="4">
        <v>252</v>
      </c>
      <c r="B262" t="s">
        <v>1524</v>
      </c>
      <c r="C262" s="2" t="s">
        <v>26</v>
      </c>
      <c r="D262" s="70" t="s">
        <v>1520</v>
      </c>
      <c r="E262" s="37" t="s">
        <v>1521</v>
      </c>
      <c r="F262" s="37" t="s">
        <v>1522</v>
      </c>
      <c r="G262" s="44" t="s">
        <v>1525</v>
      </c>
      <c r="H262" s="31" t="s">
        <v>1371</v>
      </c>
      <c r="I262" s="34" t="s">
        <v>1390</v>
      </c>
      <c r="J262" s="71">
        <v>3</v>
      </c>
      <c r="K262" s="72">
        <v>43014</v>
      </c>
      <c r="L262" s="72">
        <v>43312</v>
      </c>
      <c r="M262" s="73">
        <f t="shared" si="0"/>
        <v>42.571428571428569</v>
      </c>
      <c r="N262" s="80">
        <v>0</v>
      </c>
      <c r="O262" s="39" t="s">
        <v>206</v>
      </c>
    </row>
    <row r="263" spans="1:15" ht="215.25" thickBot="1" x14ac:dyDescent="0.3">
      <c r="A263" s="4">
        <v>253</v>
      </c>
      <c r="B263" t="s">
        <v>1526</v>
      </c>
      <c r="C263" s="2" t="s">
        <v>26</v>
      </c>
      <c r="D263" s="70" t="s">
        <v>1520</v>
      </c>
      <c r="E263" s="37" t="s">
        <v>1521</v>
      </c>
      <c r="F263" s="37" t="s">
        <v>1522</v>
      </c>
      <c r="G263" s="44" t="s">
        <v>1527</v>
      </c>
      <c r="H263" s="31" t="s">
        <v>1371</v>
      </c>
      <c r="I263" s="34" t="s">
        <v>1372</v>
      </c>
      <c r="J263" s="71">
        <v>5</v>
      </c>
      <c r="K263" s="72">
        <v>43014</v>
      </c>
      <c r="L263" s="72">
        <v>43830</v>
      </c>
      <c r="M263" s="73">
        <f t="shared" si="0"/>
        <v>116.57142857142857</v>
      </c>
      <c r="N263" s="80">
        <v>0</v>
      </c>
      <c r="O263" s="39" t="s">
        <v>206</v>
      </c>
    </row>
    <row r="264" spans="1:15" ht="198.75" thickBot="1" x14ac:dyDescent="0.3">
      <c r="A264" s="4">
        <v>254</v>
      </c>
      <c r="B264" t="s">
        <v>1528</v>
      </c>
      <c r="C264" s="2" t="s">
        <v>26</v>
      </c>
      <c r="D264" s="70" t="s">
        <v>1520</v>
      </c>
      <c r="E264" s="37" t="s">
        <v>1521</v>
      </c>
      <c r="F264" s="37" t="s">
        <v>1522</v>
      </c>
      <c r="G264" s="44" t="s">
        <v>1529</v>
      </c>
      <c r="H264" s="31" t="s">
        <v>1371</v>
      </c>
      <c r="I264" s="34" t="s">
        <v>1390</v>
      </c>
      <c r="J264" s="71">
        <v>3</v>
      </c>
      <c r="K264" s="72">
        <v>43014</v>
      </c>
      <c r="L264" s="72">
        <v>43312</v>
      </c>
      <c r="M264" s="73">
        <f t="shared" si="0"/>
        <v>42.571428571428569</v>
      </c>
      <c r="N264" s="80">
        <v>0</v>
      </c>
      <c r="O264" s="39" t="s">
        <v>206</v>
      </c>
    </row>
    <row r="265" spans="1:15" ht="198.75" thickBot="1" x14ac:dyDescent="0.3">
      <c r="A265" s="4">
        <v>255</v>
      </c>
      <c r="B265" t="s">
        <v>1530</v>
      </c>
      <c r="C265" s="2" t="s">
        <v>26</v>
      </c>
      <c r="D265" s="70" t="s">
        <v>1520</v>
      </c>
      <c r="E265" s="37" t="s">
        <v>1521</v>
      </c>
      <c r="F265" s="37" t="s">
        <v>1522</v>
      </c>
      <c r="G265" s="44" t="s">
        <v>1531</v>
      </c>
      <c r="H265" s="31" t="s">
        <v>1371</v>
      </c>
      <c r="I265" s="34" t="s">
        <v>1532</v>
      </c>
      <c r="J265" s="71">
        <v>2</v>
      </c>
      <c r="K265" s="72">
        <v>43014</v>
      </c>
      <c r="L265" s="72">
        <v>43465</v>
      </c>
      <c r="M265" s="73">
        <f t="shared" si="0"/>
        <v>64.428571428571431</v>
      </c>
      <c r="N265" s="80">
        <v>0</v>
      </c>
      <c r="O265" s="39" t="s">
        <v>206</v>
      </c>
    </row>
    <row r="266" spans="1:15" ht="215.25" thickBot="1" x14ac:dyDescent="0.3">
      <c r="A266" s="4">
        <v>256</v>
      </c>
      <c r="B266" t="s">
        <v>1533</v>
      </c>
      <c r="C266" s="2" t="s">
        <v>26</v>
      </c>
      <c r="D266" s="70" t="s">
        <v>1520</v>
      </c>
      <c r="E266" s="37" t="s">
        <v>1521</v>
      </c>
      <c r="F266" s="37" t="s">
        <v>1522</v>
      </c>
      <c r="G266" s="44" t="s">
        <v>1534</v>
      </c>
      <c r="H266" s="31" t="s">
        <v>1371</v>
      </c>
      <c r="I266" s="34" t="s">
        <v>1372</v>
      </c>
      <c r="J266" s="71">
        <v>5</v>
      </c>
      <c r="K266" s="72">
        <v>43014</v>
      </c>
      <c r="L266" s="72">
        <v>43830</v>
      </c>
      <c r="M266" s="73">
        <f t="shared" si="0"/>
        <v>116.57142857142857</v>
      </c>
      <c r="N266" s="80">
        <v>0</v>
      </c>
      <c r="O266" s="39" t="s">
        <v>206</v>
      </c>
    </row>
    <row r="267" spans="1:15" ht="215.25" thickBot="1" x14ac:dyDescent="0.3">
      <c r="A267" s="4">
        <v>257</v>
      </c>
      <c r="B267" t="s">
        <v>1535</v>
      </c>
      <c r="C267" s="2" t="s">
        <v>26</v>
      </c>
      <c r="D267" s="70" t="s">
        <v>1520</v>
      </c>
      <c r="E267" s="37" t="s">
        <v>1521</v>
      </c>
      <c r="F267" s="37" t="s">
        <v>1522</v>
      </c>
      <c r="G267" s="44" t="s">
        <v>1536</v>
      </c>
      <c r="H267" s="31" t="s">
        <v>1371</v>
      </c>
      <c r="I267" s="34" t="s">
        <v>1372</v>
      </c>
      <c r="J267" s="71">
        <v>5</v>
      </c>
      <c r="K267" s="72">
        <v>43014</v>
      </c>
      <c r="L267" s="72">
        <v>43830</v>
      </c>
      <c r="M267" s="73">
        <f t="shared" si="0"/>
        <v>116.57142857142857</v>
      </c>
      <c r="N267" s="80">
        <v>0</v>
      </c>
      <c r="O267" s="39" t="s">
        <v>206</v>
      </c>
    </row>
    <row r="268" spans="1:15" ht="215.25" thickBot="1" x14ac:dyDescent="0.3">
      <c r="A268" s="4">
        <v>258</v>
      </c>
      <c r="B268" t="s">
        <v>1537</v>
      </c>
      <c r="C268" s="2" t="s">
        <v>26</v>
      </c>
      <c r="D268" s="70" t="s">
        <v>1520</v>
      </c>
      <c r="E268" s="37" t="s">
        <v>1521</v>
      </c>
      <c r="F268" s="37" t="s">
        <v>1522</v>
      </c>
      <c r="G268" s="44" t="s">
        <v>1538</v>
      </c>
      <c r="H268" s="31" t="s">
        <v>1371</v>
      </c>
      <c r="I268" s="34" t="s">
        <v>1372</v>
      </c>
      <c r="J268" s="71">
        <v>5</v>
      </c>
      <c r="K268" s="72">
        <v>43014</v>
      </c>
      <c r="L268" s="72">
        <v>43830</v>
      </c>
      <c r="M268" s="73">
        <f t="shared" si="0"/>
        <v>116.57142857142857</v>
      </c>
      <c r="N268" s="80">
        <v>0</v>
      </c>
      <c r="O268" s="39" t="s">
        <v>206</v>
      </c>
    </row>
    <row r="269" spans="1:15" ht="198.75" thickBot="1" x14ac:dyDescent="0.3">
      <c r="A269" s="4">
        <v>259</v>
      </c>
      <c r="B269" t="s">
        <v>1539</v>
      </c>
      <c r="C269" s="2" t="s">
        <v>26</v>
      </c>
      <c r="D269" s="70" t="s">
        <v>1520</v>
      </c>
      <c r="E269" s="37" t="s">
        <v>1521</v>
      </c>
      <c r="F269" s="37" t="s">
        <v>1522</v>
      </c>
      <c r="G269" s="44" t="s">
        <v>1540</v>
      </c>
      <c r="H269" s="31" t="s">
        <v>1371</v>
      </c>
      <c r="I269" s="34" t="s">
        <v>1541</v>
      </c>
      <c r="J269" s="71">
        <v>2</v>
      </c>
      <c r="K269" s="72">
        <v>43014</v>
      </c>
      <c r="L269" s="72">
        <v>43465</v>
      </c>
      <c r="M269" s="73">
        <f t="shared" si="0"/>
        <v>64.428571428571431</v>
      </c>
      <c r="N269" s="80">
        <v>0</v>
      </c>
      <c r="O269" s="39" t="s">
        <v>206</v>
      </c>
    </row>
    <row r="270" spans="1:15" ht="215.25" thickBot="1" x14ac:dyDescent="0.3">
      <c r="A270" s="4">
        <v>260</v>
      </c>
      <c r="B270" t="s">
        <v>1542</v>
      </c>
      <c r="C270" s="2" t="s">
        <v>26</v>
      </c>
      <c r="D270" s="70" t="s">
        <v>1520</v>
      </c>
      <c r="E270" s="37" t="s">
        <v>1521</v>
      </c>
      <c r="F270" s="37" t="s">
        <v>1522</v>
      </c>
      <c r="G270" s="44" t="s">
        <v>1543</v>
      </c>
      <c r="H270" s="31" t="s">
        <v>1371</v>
      </c>
      <c r="I270" s="34" t="s">
        <v>1372</v>
      </c>
      <c r="J270" s="71">
        <v>5</v>
      </c>
      <c r="K270" s="72">
        <v>43014</v>
      </c>
      <c r="L270" s="72">
        <v>43830</v>
      </c>
      <c r="M270" s="73">
        <f t="shared" si="0"/>
        <v>116.57142857142857</v>
      </c>
      <c r="N270" s="80">
        <v>0</v>
      </c>
      <c r="O270" s="39" t="s">
        <v>206</v>
      </c>
    </row>
    <row r="271" spans="1:15" ht="215.25" thickBot="1" x14ac:dyDescent="0.3">
      <c r="A271" s="4">
        <v>261</v>
      </c>
      <c r="B271" t="s">
        <v>1544</v>
      </c>
      <c r="C271" s="2" t="s">
        <v>26</v>
      </c>
      <c r="D271" s="70" t="s">
        <v>1520</v>
      </c>
      <c r="E271" s="37" t="s">
        <v>1521</v>
      </c>
      <c r="F271" s="37" t="s">
        <v>1522</v>
      </c>
      <c r="G271" s="44" t="s">
        <v>1545</v>
      </c>
      <c r="H271" s="31" t="s">
        <v>1371</v>
      </c>
      <c r="I271" s="34" t="s">
        <v>1372</v>
      </c>
      <c r="J271" s="71">
        <v>5</v>
      </c>
      <c r="K271" s="72">
        <v>43014</v>
      </c>
      <c r="L271" s="72">
        <v>43830</v>
      </c>
      <c r="M271" s="73">
        <f t="shared" si="0"/>
        <v>116.57142857142857</v>
      </c>
      <c r="N271" s="80">
        <v>0</v>
      </c>
      <c r="O271" s="39" t="s">
        <v>206</v>
      </c>
    </row>
    <row r="272" spans="1:15" ht="215.25" thickBot="1" x14ac:dyDescent="0.3">
      <c r="A272" s="4">
        <v>262</v>
      </c>
      <c r="B272" t="s">
        <v>1546</v>
      </c>
      <c r="C272" s="2" t="s">
        <v>26</v>
      </c>
      <c r="D272" s="70" t="s">
        <v>1520</v>
      </c>
      <c r="E272" s="37" t="s">
        <v>1521</v>
      </c>
      <c r="F272" s="37" t="s">
        <v>1522</v>
      </c>
      <c r="G272" s="44" t="s">
        <v>1547</v>
      </c>
      <c r="H272" s="31" t="s">
        <v>1371</v>
      </c>
      <c r="I272" s="34" t="s">
        <v>1372</v>
      </c>
      <c r="J272" s="71">
        <v>5</v>
      </c>
      <c r="K272" s="72">
        <v>43014</v>
      </c>
      <c r="L272" s="72">
        <v>43830</v>
      </c>
      <c r="M272" s="73">
        <f t="shared" si="0"/>
        <v>116.57142857142857</v>
      </c>
      <c r="N272" s="80">
        <v>0</v>
      </c>
      <c r="O272" s="39" t="s">
        <v>206</v>
      </c>
    </row>
    <row r="273" spans="1:15" ht="248.25" thickBot="1" x14ac:dyDescent="0.3">
      <c r="A273" s="4">
        <v>263</v>
      </c>
      <c r="B273" t="s">
        <v>1548</v>
      </c>
      <c r="C273" s="2" t="s">
        <v>26</v>
      </c>
      <c r="D273" s="70" t="s">
        <v>1549</v>
      </c>
      <c r="E273" s="37" t="s">
        <v>1550</v>
      </c>
      <c r="F273" s="37" t="s">
        <v>1551</v>
      </c>
      <c r="G273" s="44" t="s">
        <v>1552</v>
      </c>
      <c r="H273" s="31" t="s">
        <v>1371</v>
      </c>
      <c r="I273" s="34" t="s">
        <v>1375</v>
      </c>
      <c r="J273" s="71">
        <v>2</v>
      </c>
      <c r="K273" s="72">
        <v>43014</v>
      </c>
      <c r="L273" s="72">
        <v>43465</v>
      </c>
      <c r="M273" s="73">
        <f t="shared" si="0"/>
        <v>64.428571428571431</v>
      </c>
      <c r="N273" s="80">
        <v>0</v>
      </c>
      <c r="O273" s="39" t="s">
        <v>206</v>
      </c>
    </row>
    <row r="274" spans="1:15" ht="248.25" thickBot="1" x14ac:dyDescent="0.3">
      <c r="A274" s="4">
        <v>264</v>
      </c>
      <c r="B274" t="s">
        <v>1553</v>
      </c>
      <c r="C274" s="2" t="s">
        <v>26</v>
      </c>
      <c r="D274" s="70" t="s">
        <v>1549</v>
      </c>
      <c r="E274" s="37" t="s">
        <v>1550</v>
      </c>
      <c r="F274" s="37" t="s">
        <v>1551</v>
      </c>
      <c r="G274" s="44" t="s">
        <v>1554</v>
      </c>
      <c r="H274" s="31" t="s">
        <v>1371</v>
      </c>
      <c r="I274" s="34" t="s">
        <v>1372</v>
      </c>
      <c r="J274" s="71">
        <v>5</v>
      </c>
      <c r="K274" s="72">
        <v>43014</v>
      </c>
      <c r="L274" s="72">
        <v>43830</v>
      </c>
      <c r="M274" s="73">
        <f t="shared" si="0"/>
        <v>116.57142857142857</v>
      </c>
      <c r="N274" s="80">
        <v>0</v>
      </c>
      <c r="O274" s="39" t="s">
        <v>206</v>
      </c>
    </row>
    <row r="275" spans="1:15" ht="248.25" thickBot="1" x14ac:dyDescent="0.3">
      <c r="A275" s="4">
        <v>265</v>
      </c>
      <c r="B275" t="s">
        <v>1555</v>
      </c>
      <c r="C275" s="2" t="s">
        <v>26</v>
      </c>
      <c r="D275" s="70" t="s">
        <v>1549</v>
      </c>
      <c r="E275" s="37" t="s">
        <v>1550</v>
      </c>
      <c r="F275" s="37" t="s">
        <v>1551</v>
      </c>
      <c r="G275" s="44" t="s">
        <v>1556</v>
      </c>
      <c r="H275" s="31" t="s">
        <v>1371</v>
      </c>
      <c r="I275" s="34" t="s">
        <v>1372</v>
      </c>
      <c r="J275" s="71">
        <v>5</v>
      </c>
      <c r="K275" s="72">
        <v>43014</v>
      </c>
      <c r="L275" s="72">
        <v>43830</v>
      </c>
      <c r="M275" s="73">
        <f t="shared" si="0"/>
        <v>116.57142857142857</v>
      </c>
      <c r="N275" s="80">
        <v>0</v>
      </c>
      <c r="O275" s="39" t="s">
        <v>206</v>
      </c>
    </row>
    <row r="276" spans="1:15" ht="248.25" thickBot="1" x14ac:dyDescent="0.3">
      <c r="A276" s="4">
        <v>266</v>
      </c>
      <c r="B276" t="s">
        <v>1557</v>
      </c>
      <c r="C276" s="2" t="s">
        <v>26</v>
      </c>
      <c r="D276" s="70" t="s">
        <v>1549</v>
      </c>
      <c r="E276" s="37" t="s">
        <v>1550</v>
      </c>
      <c r="F276" s="37" t="s">
        <v>1551</v>
      </c>
      <c r="G276" s="44" t="s">
        <v>1558</v>
      </c>
      <c r="H276" s="31" t="s">
        <v>1371</v>
      </c>
      <c r="I276" s="34" t="s">
        <v>1390</v>
      </c>
      <c r="J276" s="71">
        <v>3</v>
      </c>
      <c r="K276" s="72">
        <v>43014</v>
      </c>
      <c r="L276" s="72">
        <v>43312</v>
      </c>
      <c r="M276" s="73">
        <f t="shared" si="0"/>
        <v>42.571428571428569</v>
      </c>
      <c r="N276" s="80">
        <v>0</v>
      </c>
      <c r="O276" s="39" t="s">
        <v>206</v>
      </c>
    </row>
    <row r="277" spans="1:15" ht="248.25" thickBot="1" x14ac:dyDescent="0.3">
      <c r="A277" s="4">
        <v>267</v>
      </c>
      <c r="B277" t="s">
        <v>1559</v>
      </c>
      <c r="C277" s="2" t="s">
        <v>26</v>
      </c>
      <c r="D277" s="70" t="s">
        <v>1549</v>
      </c>
      <c r="E277" s="37" t="s">
        <v>1550</v>
      </c>
      <c r="F277" s="37" t="s">
        <v>1551</v>
      </c>
      <c r="G277" s="44" t="s">
        <v>1560</v>
      </c>
      <c r="H277" s="31" t="s">
        <v>1371</v>
      </c>
      <c r="I277" s="34" t="s">
        <v>1375</v>
      </c>
      <c r="J277" s="71">
        <v>2</v>
      </c>
      <c r="K277" s="72">
        <v>43014</v>
      </c>
      <c r="L277" s="72">
        <v>43465</v>
      </c>
      <c r="M277" s="73">
        <f t="shared" si="0"/>
        <v>64.428571428571431</v>
      </c>
      <c r="N277" s="80">
        <v>0</v>
      </c>
      <c r="O277" s="39" t="s">
        <v>206</v>
      </c>
    </row>
    <row r="278" spans="1:15" ht="248.25" thickBot="1" x14ac:dyDescent="0.3">
      <c r="A278" s="4">
        <v>268</v>
      </c>
      <c r="B278" t="s">
        <v>1561</v>
      </c>
      <c r="C278" s="2" t="s">
        <v>26</v>
      </c>
      <c r="D278" s="70" t="s">
        <v>1549</v>
      </c>
      <c r="E278" s="37" t="s">
        <v>1550</v>
      </c>
      <c r="F278" s="37" t="s">
        <v>1551</v>
      </c>
      <c r="G278" s="44" t="s">
        <v>1562</v>
      </c>
      <c r="H278" s="31" t="s">
        <v>1371</v>
      </c>
      <c r="I278" s="34" t="s">
        <v>1532</v>
      </c>
      <c r="J278" s="71">
        <v>2</v>
      </c>
      <c r="K278" s="72">
        <v>43014</v>
      </c>
      <c r="L278" s="72">
        <v>43465</v>
      </c>
      <c r="M278" s="73">
        <f t="shared" si="0"/>
        <v>64.428571428571431</v>
      </c>
      <c r="N278" s="80">
        <v>0</v>
      </c>
      <c r="O278" s="39" t="s">
        <v>206</v>
      </c>
    </row>
    <row r="279" spans="1:15" ht="248.25" thickBot="1" x14ac:dyDescent="0.3">
      <c r="A279" s="4">
        <v>269</v>
      </c>
      <c r="B279" t="s">
        <v>1563</v>
      </c>
      <c r="C279" s="2" t="s">
        <v>26</v>
      </c>
      <c r="D279" s="70" t="s">
        <v>1549</v>
      </c>
      <c r="E279" s="37" t="s">
        <v>1550</v>
      </c>
      <c r="F279" s="37" t="s">
        <v>1551</v>
      </c>
      <c r="G279" s="44" t="s">
        <v>1564</v>
      </c>
      <c r="H279" s="31" t="s">
        <v>1371</v>
      </c>
      <c r="I279" s="34" t="s">
        <v>1532</v>
      </c>
      <c r="J279" s="71">
        <v>2</v>
      </c>
      <c r="K279" s="72">
        <v>43014</v>
      </c>
      <c r="L279" s="72">
        <v>43465</v>
      </c>
      <c r="M279" s="73">
        <f t="shared" si="0"/>
        <v>64.428571428571431</v>
      </c>
      <c r="N279" s="80">
        <v>0</v>
      </c>
      <c r="O279" s="39" t="s">
        <v>206</v>
      </c>
    </row>
    <row r="280" spans="1:15" ht="248.25" thickBot="1" x14ac:dyDescent="0.3">
      <c r="A280" s="4">
        <v>270</v>
      </c>
      <c r="B280" t="s">
        <v>1565</v>
      </c>
      <c r="C280" s="2" t="s">
        <v>26</v>
      </c>
      <c r="D280" s="70" t="s">
        <v>1549</v>
      </c>
      <c r="E280" s="37" t="s">
        <v>1550</v>
      </c>
      <c r="F280" s="37" t="s">
        <v>1551</v>
      </c>
      <c r="G280" s="44" t="s">
        <v>1566</v>
      </c>
      <c r="H280" s="31" t="s">
        <v>1371</v>
      </c>
      <c r="I280" s="34" t="s">
        <v>1372</v>
      </c>
      <c r="J280" s="71">
        <v>5</v>
      </c>
      <c r="K280" s="72">
        <v>43014</v>
      </c>
      <c r="L280" s="72">
        <v>43830</v>
      </c>
      <c r="M280" s="73">
        <f t="shared" ref="M280:M343" si="1">(+L280-K280)/7</f>
        <v>116.57142857142857</v>
      </c>
      <c r="N280" s="80">
        <v>0</v>
      </c>
      <c r="O280" s="39" t="s">
        <v>206</v>
      </c>
    </row>
    <row r="281" spans="1:15" ht="248.25" thickBot="1" x14ac:dyDescent="0.3">
      <c r="A281" s="4">
        <v>271</v>
      </c>
      <c r="B281" t="s">
        <v>1567</v>
      </c>
      <c r="C281" s="2" t="s">
        <v>26</v>
      </c>
      <c r="D281" s="70" t="s">
        <v>1549</v>
      </c>
      <c r="E281" s="37" t="s">
        <v>1550</v>
      </c>
      <c r="F281" s="37" t="s">
        <v>1551</v>
      </c>
      <c r="G281" s="44" t="s">
        <v>1568</v>
      </c>
      <c r="H281" s="31" t="s">
        <v>1371</v>
      </c>
      <c r="I281" s="34" t="s">
        <v>1372</v>
      </c>
      <c r="J281" s="71">
        <v>5</v>
      </c>
      <c r="K281" s="72">
        <v>43014</v>
      </c>
      <c r="L281" s="72">
        <v>43830</v>
      </c>
      <c r="M281" s="73">
        <f t="shared" si="1"/>
        <v>116.57142857142857</v>
      </c>
      <c r="N281" s="80">
        <v>0</v>
      </c>
      <c r="O281" s="39" t="s">
        <v>206</v>
      </c>
    </row>
    <row r="282" spans="1:15" ht="248.25" thickBot="1" x14ac:dyDescent="0.3">
      <c r="A282" s="4">
        <v>272</v>
      </c>
      <c r="B282" t="s">
        <v>1569</v>
      </c>
      <c r="C282" s="2" t="s">
        <v>26</v>
      </c>
      <c r="D282" s="70" t="s">
        <v>1549</v>
      </c>
      <c r="E282" s="37" t="s">
        <v>1550</v>
      </c>
      <c r="F282" s="37" t="s">
        <v>1551</v>
      </c>
      <c r="G282" s="44" t="s">
        <v>1570</v>
      </c>
      <c r="H282" s="31" t="s">
        <v>1371</v>
      </c>
      <c r="I282" s="34" t="s">
        <v>1532</v>
      </c>
      <c r="J282" s="71">
        <v>2</v>
      </c>
      <c r="K282" s="72">
        <v>43014</v>
      </c>
      <c r="L282" s="72">
        <v>43465</v>
      </c>
      <c r="M282" s="73">
        <f t="shared" si="1"/>
        <v>64.428571428571431</v>
      </c>
      <c r="N282" s="80">
        <v>0</v>
      </c>
      <c r="O282" s="39" t="s">
        <v>206</v>
      </c>
    </row>
    <row r="283" spans="1:15" ht="248.25" thickBot="1" x14ac:dyDescent="0.3">
      <c r="A283" s="4">
        <v>273</v>
      </c>
      <c r="B283" t="s">
        <v>1571</v>
      </c>
      <c r="C283" s="2" t="s">
        <v>26</v>
      </c>
      <c r="D283" s="70" t="s">
        <v>1549</v>
      </c>
      <c r="E283" s="37" t="s">
        <v>1550</v>
      </c>
      <c r="F283" s="37" t="s">
        <v>1551</v>
      </c>
      <c r="G283" s="44" t="s">
        <v>1572</v>
      </c>
      <c r="H283" s="31" t="s">
        <v>1371</v>
      </c>
      <c r="I283" s="34" t="s">
        <v>1372</v>
      </c>
      <c r="J283" s="71">
        <v>5</v>
      </c>
      <c r="K283" s="72">
        <v>43014</v>
      </c>
      <c r="L283" s="72">
        <v>43830</v>
      </c>
      <c r="M283" s="73">
        <f t="shared" si="1"/>
        <v>116.57142857142857</v>
      </c>
      <c r="N283" s="80">
        <v>0</v>
      </c>
      <c r="O283" s="39" t="s">
        <v>206</v>
      </c>
    </row>
    <row r="284" spans="1:15" ht="248.25" thickBot="1" x14ac:dyDescent="0.3">
      <c r="A284" s="4">
        <v>274</v>
      </c>
      <c r="B284" t="s">
        <v>1573</v>
      </c>
      <c r="C284" s="2" t="s">
        <v>26</v>
      </c>
      <c r="D284" s="70" t="s">
        <v>1549</v>
      </c>
      <c r="E284" s="37" t="s">
        <v>1550</v>
      </c>
      <c r="F284" s="37" t="s">
        <v>1551</v>
      </c>
      <c r="G284" s="44" t="s">
        <v>1574</v>
      </c>
      <c r="H284" s="31" t="s">
        <v>1371</v>
      </c>
      <c r="I284" s="34" t="s">
        <v>1532</v>
      </c>
      <c r="J284" s="71">
        <v>2</v>
      </c>
      <c r="K284" s="72">
        <v>43014</v>
      </c>
      <c r="L284" s="72">
        <v>43465</v>
      </c>
      <c r="M284" s="73">
        <f t="shared" si="1"/>
        <v>64.428571428571431</v>
      </c>
      <c r="N284" s="80">
        <v>0</v>
      </c>
      <c r="O284" s="39" t="s">
        <v>206</v>
      </c>
    </row>
    <row r="285" spans="1:15" ht="248.25" thickBot="1" x14ac:dyDescent="0.3">
      <c r="A285" s="4">
        <v>275</v>
      </c>
      <c r="B285" t="s">
        <v>1575</v>
      </c>
      <c r="C285" s="2" t="s">
        <v>26</v>
      </c>
      <c r="D285" s="70" t="s">
        <v>1576</v>
      </c>
      <c r="E285" s="37" t="s">
        <v>1577</v>
      </c>
      <c r="F285" s="37" t="s">
        <v>1578</v>
      </c>
      <c r="G285" s="44" t="s">
        <v>1579</v>
      </c>
      <c r="H285" s="31" t="s">
        <v>1371</v>
      </c>
      <c r="I285" s="34" t="s">
        <v>1372</v>
      </c>
      <c r="J285" s="71">
        <v>5</v>
      </c>
      <c r="K285" s="72">
        <v>43014</v>
      </c>
      <c r="L285" s="72">
        <v>43830</v>
      </c>
      <c r="M285" s="73">
        <f t="shared" si="1"/>
        <v>116.57142857142857</v>
      </c>
      <c r="N285" s="80">
        <v>0</v>
      </c>
      <c r="O285" s="39" t="s">
        <v>206</v>
      </c>
    </row>
    <row r="286" spans="1:15" ht="215.25" thickBot="1" x14ac:dyDescent="0.3">
      <c r="A286" s="4">
        <v>276</v>
      </c>
      <c r="B286" t="s">
        <v>1580</v>
      </c>
      <c r="C286" s="2" t="s">
        <v>26</v>
      </c>
      <c r="D286" s="70" t="s">
        <v>1581</v>
      </c>
      <c r="E286" s="37" t="s">
        <v>1582</v>
      </c>
      <c r="F286" s="37" t="s">
        <v>1583</v>
      </c>
      <c r="G286" s="44" t="s">
        <v>1584</v>
      </c>
      <c r="H286" s="31" t="s">
        <v>1371</v>
      </c>
      <c r="I286" s="34" t="s">
        <v>1372</v>
      </c>
      <c r="J286" s="71">
        <v>5</v>
      </c>
      <c r="K286" s="72">
        <v>43014</v>
      </c>
      <c r="L286" s="72">
        <v>43830</v>
      </c>
      <c r="M286" s="73">
        <f t="shared" si="1"/>
        <v>116.57142857142857</v>
      </c>
      <c r="N286" s="80">
        <v>0</v>
      </c>
      <c r="O286" s="39" t="s">
        <v>206</v>
      </c>
    </row>
    <row r="287" spans="1:15" ht="215.25" thickBot="1" x14ac:dyDescent="0.3">
      <c r="A287" s="4">
        <v>277</v>
      </c>
      <c r="B287" t="s">
        <v>1585</v>
      </c>
      <c r="C287" s="2" t="s">
        <v>26</v>
      </c>
      <c r="D287" s="70" t="s">
        <v>1581</v>
      </c>
      <c r="E287" s="37" t="s">
        <v>1582</v>
      </c>
      <c r="F287" s="37" t="s">
        <v>1583</v>
      </c>
      <c r="G287" s="44" t="s">
        <v>1586</v>
      </c>
      <c r="H287" s="31" t="s">
        <v>1371</v>
      </c>
      <c r="I287" s="34" t="s">
        <v>1372</v>
      </c>
      <c r="J287" s="71">
        <v>5</v>
      </c>
      <c r="K287" s="72">
        <v>43014</v>
      </c>
      <c r="L287" s="72">
        <v>43830</v>
      </c>
      <c r="M287" s="73">
        <f t="shared" si="1"/>
        <v>116.57142857142857</v>
      </c>
      <c r="N287" s="80">
        <v>0</v>
      </c>
      <c r="O287" s="39" t="s">
        <v>206</v>
      </c>
    </row>
    <row r="288" spans="1:15" ht="215.25" thickBot="1" x14ac:dyDescent="0.3">
      <c r="A288" s="4">
        <v>278</v>
      </c>
      <c r="B288" t="s">
        <v>1587</v>
      </c>
      <c r="C288" s="2" t="s">
        <v>26</v>
      </c>
      <c r="D288" s="70" t="s">
        <v>1581</v>
      </c>
      <c r="E288" s="37" t="s">
        <v>1582</v>
      </c>
      <c r="F288" s="37" t="s">
        <v>1583</v>
      </c>
      <c r="G288" s="44" t="s">
        <v>1588</v>
      </c>
      <c r="H288" s="31" t="s">
        <v>1371</v>
      </c>
      <c r="I288" s="34" t="s">
        <v>1372</v>
      </c>
      <c r="J288" s="71">
        <v>5</v>
      </c>
      <c r="K288" s="72">
        <v>43014</v>
      </c>
      <c r="L288" s="72">
        <v>43830</v>
      </c>
      <c r="M288" s="73">
        <f t="shared" si="1"/>
        <v>116.57142857142857</v>
      </c>
      <c r="N288" s="80">
        <v>0</v>
      </c>
      <c r="O288" s="39" t="s">
        <v>206</v>
      </c>
    </row>
    <row r="289" spans="1:15" ht="215.25" thickBot="1" x14ac:dyDescent="0.3">
      <c r="A289" s="4">
        <v>279</v>
      </c>
      <c r="B289" t="s">
        <v>1589</v>
      </c>
      <c r="C289" s="2" t="s">
        <v>26</v>
      </c>
      <c r="D289" s="70" t="s">
        <v>1581</v>
      </c>
      <c r="E289" s="37" t="s">
        <v>1582</v>
      </c>
      <c r="F289" s="37" t="s">
        <v>1583</v>
      </c>
      <c r="G289" s="44" t="s">
        <v>1590</v>
      </c>
      <c r="H289" s="31" t="s">
        <v>1371</v>
      </c>
      <c r="I289" s="34" t="s">
        <v>1372</v>
      </c>
      <c r="J289" s="71">
        <v>5</v>
      </c>
      <c r="K289" s="72">
        <v>43014</v>
      </c>
      <c r="L289" s="72">
        <v>43830</v>
      </c>
      <c r="M289" s="73">
        <f t="shared" si="1"/>
        <v>116.57142857142857</v>
      </c>
      <c r="N289" s="80">
        <v>0</v>
      </c>
      <c r="O289" s="39" t="s">
        <v>206</v>
      </c>
    </row>
    <row r="290" spans="1:15" ht="165.75" thickBot="1" x14ac:dyDescent="0.3">
      <c r="A290" s="4">
        <v>280</v>
      </c>
      <c r="B290" t="s">
        <v>1591</v>
      </c>
      <c r="C290" s="2" t="s">
        <v>26</v>
      </c>
      <c r="D290" s="70" t="s">
        <v>1592</v>
      </c>
      <c r="E290" s="37" t="s">
        <v>1593</v>
      </c>
      <c r="F290" s="37" t="s">
        <v>1594</v>
      </c>
      <c r="G290" s="74" t="s">
        <v>1595</v>
      </c>
      <c r="H290" s="75" t="s">
        <v>1596</v>
      </c>
      <c r="I290" s="34" t="s">
        <v>1597</v>
      </c>
      <c r="J290" s="71">
        <v>2</v>
      </c>
      <c r="K290" s="72">
        <v>43009</v>
      </c>
      <c r="L290" s="72">
        <v>43099</v>
      </c>
      <c r="M290" s="73">
        <f t="shared" si="1"/>
        <v>12.857142857142858</v>
      </c>
      <c r="N290" s="80">
        <v>0</v>
      </c>
      <c r="O290" s="39" t="s">
        <v>206</v>
      </c>
    </row>
    <row r="291" spans="1:15" ht="231.75" thickBot="1" x14ac:dyDescent="0.3">
      <c r="A291" s="4">
        <v>281</v>
      </c>
      <c r="B291" t="s">
        <v>1598</v>
      </c>
      <c r="C291" s="2" t="s">
        <v>26</v>
      </c>
      <c r="D291" s="70" t="s">
        <v>1599</v>
      </c>
      <c r="E291" s="37" t="s">
        <v>1600</v>
      </c>
      <c r="F291" s="37" t="s">
        <v>1601</v>
      </c>
      <c r="G291" s="44" t="s">
        <v>1602</v>
      </c>
      <c r="H291" s="31" t="s">
        <v>1371</v>
      </c>
      <c r="I291" s="34" t="s">
        <v>1372</v>
      </c>
      <c r="J291" s="71">
        <v>5</v>
      </c>
      <c r="K291" s="72">
        <v>43014</v>
      </c>
      <c r="L291" s="72">
        <v>43830</v>
      </c>
      <c r="M291" s="73">
        <f t="shared" si="1"/>
        <v>116.57142857142857</v>
      </c>
      <c r="N291" s="80">
        <v>0</v>
      </c>
      <c r="O291" s="39" t="s">
        <v>206</v>
      </c>
    </row>
    <row r="292" spans="1:15" ht="248.25" thickBot="1" x14ac:dyDescent="0.3">
      <c r="A292" s="4">
        <v>282</v>
      </c>
      <c r="B292" t="s">
        <v>1603</v>
      </c>
      <c r="C292" s="2" t="s">
        <v>26</v>
      </c>
      <c r="D292" s="70" t="s">
        <v>1604</v>
      </c>
      <c r="E292" s="37" t="s">
        <v>1605</v>
      </c>
      <c r="F292" s="37" t="s">
        <v>1606</v>
      </c>
      <c r="G292" s="44" t="s">
        <v>1607</v>
      </c>
      <c r="H292" s="31" t="s">
        <v>1371</v>
      </c>
      <c r="I292" s="34" t="s">
        <v>1372</v>
      </c>
      <c r="J292" s="71">
        <v>5</v>
      </c>
      <c r="K292" s="72">
        <v>43014</v>
      </c>
      <c r="L292" s="72">
        <v>43830</v>
      </c>
      <c r="M292" s="73">
        <f t="shared" si="1"/>
        <v>116.57142857142857</v>
      </c>
      <c r="N292" s="80">
        <v>0</v>
      </c>
      <c r="O292" s="39" t="s">
        <v>206</v>
      </c>
    </row>
    <row r="293" spans="1:15" ht="248.25" thickBot="1" x14ac:dyDescent="0.3">
      <c r="A293" s="4">
        <v>283</v>
      </c>
      <c r="B293" t="s">
        <v>1608</v>
      </c>
      <c r="C293" s="2" t="s">
        <v>26</v>
      </c>
      <c r="D293" s="70" t="s">
        <v>1604</v>
      </c>
      <c r="E293" s="37" t="s">
        <v>1605</v>
      </c>
      <c r="F293" s="37" t="s">
        <v>1606</v>
      </c>
      <c r="G293" s="44" t="s">
        <v>1609</v>
      </c>
      <c r="H293" s="31" t="s">
        <v>1371</v>
      </c>
      <c r="I293" s="34" t="s">
        <v>1372</v>
      </c>
      <c r="J293" s="71">
        <v>5</v>
      </c>
      <c r="K293" s="72">
        <v>43014</v>
      </c>
      <c r="L293" s="72">
        <v>43830</v>
      </c>
      <c r="M293" s="73">
        <f t="shared" si="1"/>
        <v>116.57142857142857</v>
      </c>
      <c r="N293" s="80">
        <v>0</v>
      </c>
      <c r="O293" s="39" t="s">
        <v>206</v>
      </c>
    </row>
    <row r="294" spans="1:15" ht="248.25" thickBot="1" x14ac:dyDescent="0.3">
      <c r="A294" s="4">
        <v>284</v>
      </c>
      <c r="B294" t="s">
        <v>1610</v>
      </c>
      <c r="C294" s="2" t="s">
        <v>26</v>
      </c>
      <c r="D294" s="70" t="s">
        <v>1611</v>
      </c>
      <c r="E294" s="37" t="s">
        <v>1605</v>
      </c>
      <c r="F294" s="37" t="s">
        <v>1606</v>
      </c>
      <c r="G294" s="75" t="s">
        <v>1612</v>
      </c>
      <c r="H294" s="75" t="s">
        <v>1613</v>
      </c>
      <c r="I294" s="34" t="s">
        <v>1614</v>
      </c>
      <c r="J294" s="71">
        <v>4</v>
      </c>
      <c r="K294" s="72">
        <v>43018</v>
      </c>
      <c r="L294" s="72">
        <v>43049</v>
      </c>
      <c r="M294" s="73">
        <f t="shared" si="1"/>
        <v>4.4285714285714288</v>
      </c>
      <c r="N294" s="80">
        <v>0</v>
      </c>
      <c r="O294" s="39" t="s">
        <v>206</v>
      </c>
    </row>
    <row r="295" spans="1:15" ht="215.25" thickBot="1" x14ac:dyDescent="0.3">
      <c r="A295" s="4">
        <v>285</v>
      </c>
      <c r="B295" t="s">
        <v>1615</v>
      </c>
      <c r="C295" s="2" t="s">
        <v>26</v>
      </c>
      <c r="D295" s="70" t="s">
        <v>1616</v>
      </c>
      <c r="E295" s="37" t="s">
        <v>1617</v>
      </c>
      <c r="F295" s="37" t="s">
        <v>1618</v>
      </c>
      <c r="G295" s="44" t="s">
        <v>1619</v>
      </c>
      <c r="H295" s="31" t="s">
        <v>1371</v>
      </c>
      <c r="I295" s="34" t="s">
        <v>1372</v>
      </c>
      <c r="J295" s="71">
        <v>5</v>
      </c>
      <c r="K295" s="72">
        <v>43014</v>
      </c>
      <c r="L295" s="72">
        <v>43830</v>
      </c>
      <c r="M295" s="73">
        <f t="shared" si="1"/>
        <v>116.57142857142857</v>
      </c>
      <c r="N295" s="80">
        <v>0</v>
      </c>
      <c r="O295" s="39" t="s">
        <v>206</v>
      </c>
    </row>
    <row r="296" spans="1:15" ht="198.75" thickBot="1" x14ac:dyDescent="0.3">
      <c r="A296" s="4">
        <v>286</v>
      </c>
      <c r="B296" t="s">
        <v>1620</v>
      </c>
      <c r="C296" s="2" t="s">
        <v>26</v>
      </c>
      <c r="D296" s="70" t="s">
        <v>1621</v>
      </c>
      <c r="E296" s="37" t="s">
        <v>1622</v>
      </c>
      <c r="F296" s="37" t="s">
        <v>1623</v>
      </c>
      <c r="G296" s="44" t="s">
        <v>1624</v>
      </c>
      <c r="H296" s="31" t="s">
        <v>1371</v>
      </c>
      <c r="I296" s="34" t="s">
        <v>1390</v>
      </c>
      <c r="J296" s="71">
        <v>3</v>
      </c>
      <c r="K296" s="72">
        <v>43014</v>
      </c>
      <c r="L296" s="72">
        <v>43312</v>
      </c>
      <c r="M296" s="73">
        <f t="shared" si="1"/>
        <v>42.571428571428569</v>
      </c>
      <c r="N296" s="80">
        <v>0</v>
      </c>
      <c r="O296" s="39" t="s">
        <v>206</v>
      </c>
    </row>
    <row r="297" spans="1:15" ht="281.25" thickBot="1" x14ac:dyDescent="0.3">
      <c r="A297" s="4">
        <v>287</v>
      </c>
      <c r="B297" t="s">
        <v>1625</v>
      </c>
      <c r="C297" s="2" t="s">
        <v>26</v>
      </c>
      <c r="D297" s="70" t="s">
        <v>1626</v>
      </c>
      <c r="E297" s="37" t="s">
        <v>1627</v>
      </c>
      <c r="F297" s="37" t="s">
        <v>1628</v>
      </c>
      <c r="G297" s="44" t="s">
        <v>1629</v>
      </c>
      <c r="H297" s="31" t="s">
        <v>1371</v>
      </c>
      <c r="I297" s="34" t="s">
        <v>1372</v>
      </c>
      <c r="J297" s="71">
        <v>5</v>
      </c>
      <c r="K297" s="72">
        <v>43014</v>
      </c>
      <c r="L297" s="72">
        <v>43830</v>
      </c>
      <c r="M297" s="73">
        <f t="shared" si="1"/>
        <v>116.57142857142857</v>
      </c>
      <c r="N297" s="80">
        <v>0</v>
      </c>
      <c r="O297" s="39" t="s">
        <v>206</v>
      </c>
    </row>
    <row r="298" spans="1:15" ht="281.25" thickBot="1" x14ac:dyDescent="0.3">
      <c r="A298" s="4">
        <v>288</v>
      </c>
      <c r="B298" t="s">
        <v>1630</v>
      </c>
      <c r="C298" s="2" t="s">
        <v>26</v>
      </c>
      <c r="D298" s="70" t="s">
        <v>1626</v>
      </c>
      <c r="E298" s="37" t="s">
        <v>1627</v>
      </c>
      <c r="F298" s="37" t="s">
        <v>1628</v>
      </c>
      <c r="G298" s="44" t="s">
        <v>1631</v>
      </c>
      <c r="H298" s="31" t="s">
        <v>1371</v>
      </c>
      <c r="I298" s="34" t="s">
        <v>1372</v>
      </c>
      <c r="J298" s="71">
        <v>5</v>
      </c>
      <c r="K298" s="72">
        <v>43014</v>
      </c>
      <c r="L298" s="72">
        <v>43830</v>
      </c>
      <c r="M298" s="73">
        <f t="shared" si="1"/>
        <v>116.57142857142857</v>
      </c>
      <c r="N298" s="80">
        <v>0</v>
      </c>
      <c r="O298" s="39" t="s">
        <v>206</v>
      </c>
    </row>
    <row r="299" spans="1:15" ht="281.25" thickBot="1" x14ac:dyDescent="0.3">
      <c r="A299" s="4">
        <v>289</v>
      </c>
      <c r="B299" t="s">
        <v>1632</v>
      </c>
      <c r="C299" s="2" t="s">
        <v>26</v>
      </c>
      <c r="D299" s="70" t="s">
        <v>1626</v>
      </c>
      <c r="E299" s="37" t="s">
        <v>1627</v>
      </c>
      <c r="F299" s="37" t="s">
        <v>1628</v>
      </c>
      <c r="G299" s="44" t="s">
        <v>1633</v>
      </c>
      <c r="H299" s="31" t="s">
        <v>1371</v>
      </c>
      <c r="I299" s="34" t="s">
        <v>1372</v>
      </c>
      <c r="J299" s="71">
        <v>5</v>
      </c>
      <c r="K299" s="72">
        <v>43014</v>
      </c>
      <c r="L299" s="72">
        <v>43830</v>
      </c>
      <c r="M299" s="73">
        <f t="shared" si="1"/>
        <v>116.57142857142857</v>
      </c>
      <c r="N299" s="80">
        <v>0</v>
      </c>
      <c r="O299" s="39" t="s">
        <v>206</v>
      </c>
    </row>
    <row r="300" spans="1:15" ht="281.25" thickBot="1" x14ac:dyDescent="0.3">
      <c r="A300" s="4">
        <v>290</v>
      </c>
      <c r="B300" t="s">
        <v>1634</v>
      </c>
      <c r="C300" s="2" t="s">
        <v>26</v>
      </c>
      <c r="D300" s="70" t="s">
        <v>1626</v>
      </c>
      <c r="E300" s="37" t="s">
        <v>1627</v>
      </c>
      <c r="F300" s="37" t="s">
        <v>1628</v>
      </c>
      <c r="G300" s="44" t="s">
        <v>1635</v>
      </c>
      <c r="H300" s="31" t="s">
        <v>1371</v>
      </c>
      <c r="I300" s="34" t="s">
        <v>1372</v>
      </c>
      <c r="J300" s="71">
        <v>5</v>
      </c>
      <c r="K300" s="72">
        <v>43014</v>
      </c>
      <c r="L300" s="72">
        <v>43830</v>
      </c>
      <c r="M300" s="73">
        <f t="shared" si="1"/>
        <v>116.57142857142857</v>
      </c>
      <c r="N300" s="80">
        <v>0</v>
      </c>
      <c r="O300" s="39" t="s">
        <v>206</v>
      </c>
    </row>
    <row r="301" spans="1:15" ht="215.25" thickBot="1" x14ac:dyDescent="0.3">
      <c r="A301" s="4">
        <v>291</v>
      </c>
      <c r="B301" t="s">
        <v>1636</v>
      </c>
      <c r="C301" s="2" t="s">
        <v>26</v>
      </c>
      <c r="D301" s="70" t="s">
        <v>1637</v>
      </c>
      <c r="E301" s="37" t="s">
        <v>1638</v>
      </c>
      <c r="F301" s="37" t="s">
        <v>1639</v>
      </c>
      <c r="G301" s="44" t="s">
        <v>1640</v>
      </c>
      <c r="H301" s="31" t="s">
        <v>1371</v>
      </c>
      <c r="I301" s="34" t="s">
        <v>1372</v>
      </c>
      <c r="J301" s="71">
        <v>5</v>
      </c>
      <c r="K301" s="72">
        <v>43014</v>
      </c>
      <c r="L301" s="72">
        <v>43830</v>
      </c>
      <c r="M301" s="73">
        <f t="shared" si="1"/>
        <v>116.57142857142857</v>
      </c>
      <c r="N301" s="80">
        <v>0</v>
      </c>
      <c r="O301" s="39" t="s">
        <v>206</v>
      </c>
    </row>
    <row r="302" spans="1:15" ht="215.25" thickBot="1" x14ac:dyDescent="0.3">
      <c r="A302" s="4">
        <v>292</v>
      </c>
      <c r="B302" t="s">
        <v>1641</v>
      </c>
      <c r="C302" s="2" t="s">
        <v>26</v>
      </c>
      <c r="D302" s="70" t="s">
        <v>1642</v>
      </c>
      <c r="E302" s="37" t="s">
        <v>1643</v>
      </c>
      <c r="F302" s="37" t="s">
        <v>1644</v>
      </c>
      <c r="G302" s="44" t="s">
        <v>1645</v>
      </c>
      <c r="H302" s="31" t="s">
        <v>1371</v>
      </c>
      <c r="I302" s="34" t="s">
        <v>1372</v>
      </c>
      <c r="J302" s="71">
        <v>5</v>
      </c>
      <c r="K302" s="72">
        <v>43014</v>
      </c>
      <c r="L302" s="72">
        <v>43830</v>
      </c>
      <c r="M302" s="73">
        <f t="shared" si="1"/>
        <v>116.57142857142857</v>
      </c>
      <c r="N302" s="80">
        <v>0</v>
      </c>
      <c r="O302" s="39" t="s">
        <v>206</v>
      </c>
    </row>
    <row r="303" spans="1:15" ht="198.75" thickBot="1" x14ac:dyDescent="0.3">
      <c r="A303" s="4">
        <v>293</v>
      </c>
      <c r="B303" t="s">
        <v>1646</v>
      </c>
      <c r="C303" s="2" t="s">
        <v>26</v>
      </c>
      <c r="D303" s="70" t="s">
        <v>1647</v>
      </c>
      <c r="E303" s="37" t="s">
        <v>1648</v>
      </c>
      <c r="F303" s="37" t="s">
        <v>1649</v>
      </c>
      <c r="G303" s="44" t="s">
        <v>1650</v>
      </c>
      <c r="H303" s="31" t="s">
        <v>1651</v>
      </c>
      <c r="I303" s="34" t="s">
        <v>1652</v>
      </c>
      <c r="J303" s="71">
        <v>3</v>
      </c>
      <c r="K303" s="72">
        <v>43014</v>
      </c>
      <c r="L303" s="72">
        <v>43312</v>
      </c>
      <c r="M303" s="73">
        <f t="shared" si="1"/>
        <v>42.571428571428569</v>
      </c>
      <c r="N303" s="80">
        <v>0</v>
      </c>
      <c r="O303" s="39" t="s">
        <v>206</v>
      </c>
    </row>
    <row r="304" spans="1:15" ht="231.75" thickBot="1" x14ac:dyDescent="0.3">
      <c r="A304" s="4">
        <v>294</v>
      </c>
      <c r="B304" t="s">
        <v>1653</v>
      </c>
      <c r="C304" s="2" t="s">
        <v>26</v>
      </c>
      <c r="D304" s="70" t="s">
        <v>1654</v>
      </c>
      <c r="E304" s="37" t="s">
        <v>1655</v>
      </c>
      <c r="F304" s="37" t="s">
        <v>1656</v>
      </c>
      <c r="G304" s="44" t="s">
        <v>1657</v>
      </c>
      <c r="H304" s="31" t="s">
        <v>1658</v>
      </c>
      <c r="I304" s="34" t="s">
        <v>1659</v>
      </c>
      <c r="J304" s="71">
        <v>3</v>
      </c>
      <c r="K304" s="72">
        <v>43014</v>
      </c>
      <c r="L304" s="72">
        <v>43312</v>
      </c>
      <c r="M304" s="73">
        <f t="shared" si="1"/>
        <v>42.571428571428569</v>
      </c>
      <c r="N304" s="80">
        <v>0</v>
      </c>
      <c r="O304" s="39" t="s">
        <v>206</v>
      </c>
    </row>
    <row r="305" spans="1:15" ht="264.75" thickBot="1" x14ac:dyDescent="0.3">
      <c r="A305" s="4">
        <v>295</v>
      </c>
      <c r="B305" t="s">
        <v>1660</v>
      </c>
      <c r="C305" s="2" t="s">
        <v>26</v>
      </c>
      <c r="D305" s="70" t="s">
        <v>1661</v>
      </c>
      <c r="E305" s="37" t="s">
        <v>1662</v>
      </c>
      <c r="F305" s="37" t="s">
        <v>1663</v>
      </c>
      <c r="G305" s="44" t="s">
        <v>1664</v>
      </c>
      <c r="H305" s="31" t="s">
        <v>1665</v>
      </c>
      <c r="I305" s="34" t="s">
        <v>1390</v>
      </c>
      <c r="J305" s="71">
        <v>3</v>
      </c>
      <c r="K305" s="72">
        <v>43014</v>
      </c>
      <c r="L305" s="72">
        <v>43312</v>
      </c>
      <c r="M305" s="73">
        <f t="shared" si="1"/>
        <v>42.571428571428569</v>
      </c>
      <c r="N305" s="80">
        <v>0</v>
      </c>
      <c r="O305" s="39" t="s">
        <v>206</v>
      </c>
    </row>
    <row r="306" spans="1:15" ht="264.75" thickBot="1" x14ac:dyDescent="0.3">
      <c r="A306" s="4">
        <v>296</v>
      </c>
      <c r="B306" t="s">
        <v>1666</v>
      </c>
      <c r="C306" s="2" t="s">
        <v>26</v>
      </c>
      <c r="D306" s="70" t="s">
        <v>1661</v>
      </c>
      <c r="E306" s="37" t="s">
        <v>1662</v>
      </c>
      <c r="F306" s="37" t="s">
        <v>1663</v>
      </c>
      <c r="G306" s="44" t="s">
        <v>1667</v>
      </c>
      <c r="H306" s="31" t="s">
        <v>1665</v>
      </c>
      <c r="I306" s="34" t="s">
        <v>1372</v>
      </c>
      <c r="J306" s="71">
        <v>5</v>
      </c>
      <c r="K306" s="72">
        <v>43014</v>
      </c>
      <c r="L306" s="72">
        <v>43830</v>
      </c>
      <c r="M306" s="73">
        <f t="shared" si="1"/>
        <v>116.57142857142857</v>
      </c>
      <c r="N306" s="80">
        <v>0</v>
      </c>
      <c r="O306" s="39" t="s">
        <v>206</v>
      </c>
    </row>
    <row r="307" spans="1:15" ht="264.75" thickBot="1" x14ac:dyDescent="0.3">
      <c r="A307" s="4">
        <v>297</v>
      </c>
      <c r="B307" t="s">
        <v>1668</v>
      </c>
      <c r="C307" s="2" t="s">
        <v>26</v>
      </c>
      <c r="D307" s="70" t="s">
        <v>1661</v>
      </c>
      <c r="E307" s="37" t="s">
        <v>1662</v>
      </c>
      <c r="F307" s="37" t="s">
        <v>1663</v>
      </c>
      <c r="G307" s="44" t="s">
        <v>1669</v>
      </c>
      <c r="H307" s="31" t="s">
        <v>1665</v>
      </c>
      <c r="I307" s="34" t="s">
        <v>1372</v>
      </c>
      <c r="J307" s="71">
        <v>5</v>
      </c>
      <c r="K307" s="72">
        <v>43014</v>
      </c>
      <c r="L307" s="72">
        <v>43830</v>
      </c>
      <c r="M307" s="73">
        <f t="shared" si="1"/>
        <v>116.57142857142857</v>
      </c>
      <c r="N307" s="80">
        <v>0</v>
      </c>
      <c r="O307" s="39" t="s">
        <v>206</v>
      </c>
    </row>
    <row r="308" spans="1:15" ht="215.25" thickBot="1" x14ac:dyDescent="0.3">
      <c r="A308" s="4">
        <v>298</v>
      </c>
      <c r="B308" t="s">
        <v>1670</v>
      </c>
      <c r="C308" s="2" t="s">
        <v>26</v>
      </c>
      <c r="D308" s="70" t="s">
        <v>1671</v>
      </c>
      <c r="E308" s="37" t="s">
        <v>1672</v>
      </c>
      <c r="F308" s="37" t="s">
        <v>1673</v>
      </c>
      <c r="G308" s="44" t="s">
        <v>1674</v>
      </c>
      <c r="H308" s="31" t="s">
        <v>1665</v>
      </c>
      <c r="I308" s="34" t="s">
        <v>1675</v>
      </c>
      <c r="J308" s="71">
        <v>3</v>
      </c>
      <c r="K308" s="72">
        <v>43014</v>
      </c>
      <c r="L308" s="72">
        <v>43312</v>
      </c>
      <c r="M308" s="73">
        <f t="shared" si="1"/>
        <v>42.571428571428569</v>
      </c>
      <c r="N308" s="80">
        <v>0</v>
      </c>
      <c r="O308" s="39" t="s">
        <v>206</v>
      </c>
    </row>
    <row r="309" spans="1:15" ht="215.25" thickBot="1" x14ac:dyDescent="0.3">
      <c r="A309" s="4">
        <v>299</v>
      </c>
      <c r="B309" t="s">
        <v>1676</v>
      </c>
      <c r="C309" s="2" t="s">
        <v>26</v>
      </c>
      <c r="D309" s="70" t="s">
        <v>1677</v>
      </c>
      <c r="E309" s="37" t="s">
        <v>1672</v>
      </c>
      <c r="F309" s="37" t="s">
        <v>1673</v>
      </c>
      <c r="G309" s="39" t="str">
        <f>$G$40</f>
        <v>Exigir cumplimiento de clausulas contractuales.</v>
      </c>
      <c r="H309" s="39" t="s">
        <v>1613</v>
      </c>
      <c r="I309" s="34" t="s">
        <v>1614</v>
      </c>
      <c r="J309" s="71">
        <v>1</v>
      </c>
      <c r="K309" s="72">
        <v>43018</v>
      </c>
      <c r="L309" s="72">
        <v>43049</v>
      </c>
      <c r="M309" s="73">
        <f t="shared" si="1"/>
        <v>4.4285714285714288</v>
      </c>
      <c r="N309" s="80">
        <v>0</v>
      </c>
      <c r="O309" s="39" t="s">
        <v>206</v>
      </c>
    </row>
    <row r="310" spans="1:15" ht="215.25" thickBot="1" x14ac:dyDescent="0.3">
      <c r="A310" s="4">
        <v>300</v>
      </c>
      <c r="B310" t="s">
        <v>1678</v>
      </c>
      <c r="C310" s="2" t="s">
        <v>26</v>
      </c>
      <c r="D310" s="70" t="s">
        <v>1679</v>
      </c>
      <c r="E310" s="37" t="s">
        <v>1680</v>
      </c>
      <c r="F310" s="37" t="s">
        <v>1681</v>
      </c>
      <c r="G310" s="44" t="s">
        <v>1682</v>
      </c>
      <c r="H310" s="31" t="s">
        <v>1665</v>
      </c>
      <c r="I310" s="34" t="s">
        <v>1372</v>
      </c>
      <c r="J310" s="71">
        <v>5</v>
      </c>
      <c r="K310" s="72">
        <v>43014</v>
      </c>
      <c r="L310" s="72">
        <v>43830</v>
      </c>
      <c r="M310" s="73">
        <f t="shared" si="1"/>
        <v>116.57142857142857</v>
      </c>
      <c r="N310" s="80">
        <v>0</v>
      </c>
      <c r="O310" s="39" t="s">
        <v>206</v>
      </c>
    </row>
    <row r="311" spans="1:15" ht="215.25" thickBot="1" x14ac:dyDescent="0.3">
      <c r="A311" s="4">
        <v>301</v>
      </c>
      <c r="B311" t="s">
        <v>1683</v>
      </c>
      <c r="C311" s="2" t="s">
        <v>26</v>
      </c>
      <c r="D311" s="70" t="s">
        <v>1684</v>
      </c>
      <c r="E311" s="37" t="s">
        <v>1685</v>
      </c>
      <c r="F311" s="37" t="s">
        <v>1686</v>
      </c>
      <c r="G311" s="44" t="s">
        <v>1687</v>
      </c>
      <c r="H311" s="31" t="s">
        <v>1665</v>
      </c>
      <c r="I311" s="34" t="s">
        <v>1372</v>
      </c>
      <c r="J311" s="71">
        <v>5</v>
      </c>
      <c r="K311" s="72">
        <v>43014</v>
      </c>
      <c r="L311" s="72">
        <v>43830</v>
      </c>
      <c r="M311" s="73">
        <f t="shared" si="1"/>
        <v>116.57142857142857</v>
      </c>
      <c r="N311" s="80">
        <v>0</v>
      </c>
      <c r="O311" s="39" t="s">
        <v>206</v>
      </c>
    </row>
    <row r="312" spans="1:15" ht="215.25" thickBot="1" x14ac:dyDescent="0.3">
      <c r="A312" s="4">
        <v>302</v>
      </c>
      <c r="B312" t="s">
        <v>1688</v>
      </c>
      <c r="C312" s="2" t="s">
        <v>26</v>
      </c>
      <c r="D312" s="70" t="s">
        <v>1684</v>
      </c>
      <c r="E312" s="37" t="s">
        <v>1685</v>
      </c>
      <c r="F312" s="37" t="s">
        <v>1686</v>
      </c>
      <c r="G312" s="44" t="s">
        <v>1689</v>
      </c>
      <c r="H312" s="31" t="s">
        <v>1665</v>
      </c>
      <c r="I312" s="34" t="s">
        <v>1372</v>
      </c>
      <c r="J312" s="71">
        <v>5</v>
      </c>
      <c r="K312" s="72">
        <v>43014</v>
      </c>
      <c r="L312" s="72">
        <v>43830</v>
      </c>
      <c r="M312" s="73">
        <f t="shared" si="1"/>
        <v>116.57142857142857</v>
      </c>
      <c r="N312" s="80">
        <v>0</v>
      </c>
      <c r="O312" s="39" t="s">
        <v>206</v>
      </c>
    </row>
    <row r="313" spans="1:15" ht="215.25" thickBot="1" x14ac:dyDescent="0.3">
      <c r="A313" s="4">
        <v>303</v>
      </c>
      <c r="B313" t="s">
        <v>1690</v>
      </c>
      <c r="C313" s="2" t="s">
        <v>26</v>
      </c>
      <c r="D313" s="70" t="s">
        <v>1684</v>
      </c>
      <c r="E313" s="37" t="s">
        <v>1685</v>
      </c>
      <c r="F313" s="37" t="s">
        <v>1686</v>
      </c>
      <c r="G313" s="44" t="s">
        <v>1691</v>
      </c>
      <c r="H313" s="31" t="s">
        <v>1692</v>
      </c>
      <c r="I313" s="34" t="s">
        <v>1372</v>
      </c>
      <c r="J313" s="71">
        <v>5</v>
      </c>
      <c r="K313" s="72">
        <v>43014</v>
      </c>
      <c r="L313" s="72">
        <v>43830</v>
      </c>
      <c r="M313" s="73">
        <f t="shared" si="1"/>
        <v>116.57142857142857</v>
      </c>
      <c r="N313" s="80">
        <v>0</v>
      </c>
      <c r="O313" s="39" t="s">
        <v>206</v>
      </c>
    </row>
    <row r="314" spans="1:15" ht="264.75" thickBot="1" x14ac:dyDescent="0.3">
      <c r="A314" s="4">
        <v>304</v>
      </c>
      <c r="B314" t="s">
        <v>1693</v>
      </c>
      <c r="C314" s="2" t="s">
        <v>26</v>
      </c>
      <c r="D314" s="70" t="s">
        <v>1694</v>
      </c>
      <c r="E314" s="37" t="s">
        <v>1695</v>
      </c>
      <c r="F314" s="37" t="s">
        <v>1696</v>
      </c>
      <c r="G314" s="44" t="s">
        <v>1697</v>
      </c>
      <c r="H314" s="31" t="s">
        <v>1665</v>
      </c>
      <c r="I314" s="34" t="s">
        <v>1372</v>
      </c>
      <c r="J314" s="71">
        <v>5</v>
      </c>
      <c r="K314" s="72">
        <v>43014</v>
      </c>
      <c r="L314" s="72">
        <v>43830</v>
      </c>
      <c r="M314" s="73">
        <f t="shared" si="1"/>
        <v>116.57142857142857</v>
      </c>
      <c r="N314" s="80">
        <v>0</v>
      </c>
      <c r="O314" s="39" t="s">
        <v>206</v>
      </c>
    </row>
    <row r="315" spans="1:15" ht="215.25" thickBot="1" x14ac:dyDescent="0.3">
      <c r="A315" s="4">
        <v>305</v>
      </c>
      <c r="B315" t="s">
        <v>1698</v>
      </c>
      <c r="C315" s="2" t="s">
        <v>26</v>
      </c>
      <c r="D315" s="70" t="s">
        <v>1699</v>
      </c>
      <c r="E315" s="37" t="s">
        <v>1700</v>
      </c>
      <c r="F315" s="37" t="s">
        <v>1701</v>
      </c>
      <c r="G315" s="44" t="s">
        <v>1702</v>
      </c>
      <c r="H315" s="31" t="s">
        <v>1665</v>
      </c>
      <c r="I315" s="34" t="s">
        <v>1532</v>
      </c>
      <c r="J315" s="71">
        <v>2</v>
      </c>
      <c r="K315" s="72">
        <v>43014</v>
      </c>
      <c r="L315" s="72">
        <v>43465</v>
      </c>
      <c r="M315" s="73">
        <f t="shared" si="1"/>
        <v>64.428571428571431</v>
      </c>
      <c r="N315" s="80">
        <v>0</v>
      </c>
      <c r="O315" s="39" t="s">
        <v>206</v>
      </c>
    </row>
    <row r="316" spans="1:15" ht="198.75" thickBot="1" x14ac:dyDescent="0.3">
      <c r="A316" s="4">
        <v>306</v>
      </c>
      <c r="B316" t="s">
        <v>1703</v>
      </c>
      <c r="C316" s="2" t="s">
        <v>26</v>
      </c>
      <c r="D316" s="70" t="s">
        <v>1704</v>
      </c>
      <c r="E316" s="37" t="s">
        <v>1705</v>
      </c>
      <c r="F316" s="37" t="s">
        <v>1701</v>
      </c>
      <c r="G316" s="76" t="s">
        <v>1595</v>
      </c>
      <c r="H316" s="39" t="s">
        <v>1706</v>
      </c>
      <c r="I316" s="34" t="s">
        <v>1707</v>
      </c>
      <c r="J316" s="71">
        <v>4</v>
      </c>
      <c r="K316" s="72">
        <v>43009</v>
      </c>
      <c r="L316" s="72">
        <v>43099</v>
      </c>
      <c r="M316" s="73">
        <f t="shared" si="1"/>
        <v>12.857142857142858</v>
      </c>
      <c r="N316" s="80">
        <v>0</v>
      </c>
      <c r="O316" s="39" t="s">
        <v>206</v>
      </c>
    </row>
    <row r="317" spans="1:15" ht="198.75" thickBot="1" x14ac:dyDescent="0.3">
      <c r="A317" s="4">
        <v>307</v>
      </c>
      <c r="B317" t="s">
        <v>1708</v>
      </c>
      <c r="C317" s="2" t="s">
        <v>26</v>
      </c>
      <c r="D317" s="70" t="s">
        <v>1704</v>
      </c>
      <c r="E317" s="39" t="s">
        <v>1700</v>
      </c>
      <c r="F317" s="37" t="s">
        <v>1701</v>
      </c>
      <c r="G317" s="76" t="s">
        <v>1595</v>
      </c>
      <c r="H317" s="39" t="s">
        <v>1709</v>
      </c>
      <c r="I317" s="34" t="s">
        <v>1710</v>
      </c>
      <c r="J317" s="71">
        <v>2</v>
      </c>
      <c r="K317" s="72">
        <v>43009</v>
      </c>
      <c r="L317" s="72">
        <v>43099</v>
      </c>
      <c r="M317" s="73">
        <f t="shared" si="1"/>
        <v>12.857142857142858</v>
      </c>
      <c r="N317" s="80">
        <v>0</v>
      </c>
      <c r="O317" s="39" t="s">
        <v>206</v>
      </c>
    </row>
    <row r="318" spans="1:15" ht="198.75" thickBot="1" x14ac:dyDescent="0.3">
      <c r="A318" s="4">
        <v>308</v>
      </c>
      <c r="B318" t="s">
        <v>1711</v>
      </c>
      <c r="C318" s="2" t="s">
        <v>26</v>
      </c>
      <c r="D318" s="70" t="s">
        <v>1712</v>
      </c>
      <c r="E318" s="37" t="s">
        <v>1713</v>
      </c>
      <c r="F318" s="37" t="s">
        <v>1714</v>
      </c>
      <c r="G318" s="44" t="s">
        <v>1715</v>
      </c>
      <c r="H318" s="31" t="s">
        <v>1665</v>
      </c>
      <c r="I318" s="34" t="s">
        <v>1532</v>
      </c>
      <c r="J318" s="71">
        <v>2</v>
      </c>
      <c r="K318" s="72">
        <v>43014</v>
      </c>
      <c r="L318" s="72">
        <v>43465</v>
      </c>
      <c r="M318" s="73">
        <f t="shared" si="1"/>
        <v>64.428571428571431</v>
      </c>
      <c r="N318" s="80">
        <v>0</v>
      </c>
      <c r="O318" s="39" t="s">
        <v>206</v>
      </c>
    </row>
    <row r="319" spans="1:15" ht="215.25" thickBot="1" x14ac:dyDescent="0.3">
      <c r="A319" s="4">
        <v>309</v>
      </c>
      <c r="B319" t="s">
        <v>1716</v>
      </c>
      <c r="C319" s="2" t="s">
        <v>26</v>
      </c>
      <c r="D319" s="70" t="s">
        <v>1712</v>
      </c>
      <c r="E319" s="37" t="s">
        <v>1713</v>
      </c>
      <c r="F319" s="37" t="s">
        <v>1714</v>
      </c>
      <c r="G319" s="44" t="s">
        <v>1717</v>
      </c>
      <c r="H319" s="31" t="s">
        <v>1665</v>
      </c>
      <c r="I319" s="34" t="s">
        <v>1372</v>
      </c>
      <c r="J319" s="71">
        <v>5</v>
      </c>
      <c r="K319" s="72">
        <v>43014</v>
      </c>
      <c r="L319" s="72">
        <v>43830</v>
      </c>
      <c r="M319" s="73">
        <f t="shared" si="1"/>
        <v>116.57142857142857</v>
      </c>
      <c r="N319" s="80">
        <v>0</v>
      </c>
      <c r="O319" s="39" t="s">
        <v>206</v>
      </c>
    </row>
    <row r="320" spans="1:15" ht="215.25" thickBot="1" x14ac:dyDescent="0.3">
      <c r="A320" s="4">
        <v>310</v>
      </c>
      <c r="B320" t="s">
        <v>1718</v>
      </c>
      <c r="C320" s="2" t="s">
        <v>26</v>
      </c>
      <c r="D320" s="70" t="s">
        <v>1719</v>
      </c>
      <c r="E320" s="37" t="s">
        <v>1720</v>
      </c>
      <c r="F320" s="37" t="s">
        <v>1721</v>
      </c>
      <c r="G320" s="44" t="s">
        <v>1722</v>
      </c>
      <c r="H320" s="31" t="s">
        <v>1665</v>
      </c>
      <c r="I320" s="34" t="s">
        <v>1372</v>
      </c>
      <c r="J320" s="71">
        <v>5</v>
      </c>
      <c r="K320" s="72">
        <v>43014</v>
      </c>
      <c r="L320" s="72">
        <v>43830</v>
      </c>
      <c r="M320" s="73">
        <f t="shared" si="1"/>
        <v>116.57142857142857</v>
      </c>
      <c r="N320" s="80">
        <v>0</v>
      </c>
      <c r="O320" s="39" t="s">
        <v>206</v>
      </c>
    </row>
    <row r="321" spans="1:15" ht="215.25" thickBot="1" x14ac:dyDescent="0.3">
      <c r="A321" s="4">
        <v>311</v>
      </c>
      <c r="B321" t="s">
        <v>1723</v>
      </c>
      <c r="C321" s="2" t="s">
        <v>26</v>
      </c>
      <c r="D321" s="70" t="s">
        <v>1724</v>
      </c>
      <c r="E321" s="37" t="s">
        <v>1725</v>
      </c>
      <c r="F321" s="37" t="s">
        <v>1726</v>
      </c>
      <c r="G321" s="44" t="s">
        <v>1727</v>
      </c>
      <c r="H321" s="31" t="s">
        <v>1665</v>
      </c>
      <c r="I321" s="34" t="s">
        <v>1372</v>
      </c>
      <c r="J321" s="71">
        <v>5</v>
      </c>
      <c r="K321" s="72">
        <v>43014</v>
      </c>
      <c r="L321" s="72">
        <v>43830</v>
      </c>
      <c r="M321" s="73">
        <f t="shared" si="1"/>
        <v>116.57142857142857</v>
      </c>
      <c r="N321" s="80">
        <v>0</v>
      </c>
      <c r="O321" s="39" t="s">
        <v>206</v>
      </c>
    </row>
    <row r="322" spans="1:15" ht="198.75" thickBot="1" x14ac:dyDescent="0.3">
      <c r="A322" s="4">
        <v>312</v>
      </c>
      <c r="B322" t="s">
        <v>1728</v>
      </c>
      <c r="C322" s="2" t="s">
        <v>26</v>
      </c>
      <c r="D322" s="70" t="s">
        <v>1729</v>
      </c>
      <c r="E322" s="37" t="s">
        <v>1730</v>
      </c>
      <c r="F322" s="37" t="s">
        <v>1731</v>
      </c>
      <c r="G322" s="44" t="s">
        <v>1650</v>
      </c>
      <c r="H322" s="31" t="s">
        <v>1732</v>
      </c>
      <c r="I322" s="34" t="s">
        <v>1652</v>
      </c>
      <c r="J322" s="71">
        <v>3</v>
      </c>
      <c r="K322" s="72">
        <v>43014</v>
      </c>
      <c r="L322" s="72">
        <v>43312</v>
      </c>
      <c r="M322" s="73">
        <f t="shared" si="1"/>
        <v>42.571428571428569</v>
      </c>
      <c r="N322" s="80">
        <v>0</v>
      </c>
      <c r="O322" s="39" t="s">
        <v>206</v>
      </c>
    </row>
    <row r="323" spans="1:15" ht="215.25" thickBot="1" x14ac:dyDescent="0.3">
      <c r="A323" s="4">
        <v>313</v>
      </c>
      <c r="B323" t="s">
        <v>1733</v>
      </c>
      <c r="C323" s="2" t="s">
        <v>26</v>
      </c>
      <c r="D323" s="70" t="s">
        <v>1734</v>
      </c>
      <c r="E323" s="37" t="s">
        <v>1735</v>
      </c>
      <c r="F323" s="37" t="s">
        <v>1736</v>
      </c>
      <c r="G323" s="76" t="s">
        <v>1737</v>
      </c>
      <c r="H323" s="39" t="s">
        <v>1738</v>
      </c>
      <c r="I323" s="34" t="s">
        <v>1739</v>
      </c>
      <c r="J323" s="71">
        <v>2</v>
      </c>
      <c r="K323" s="72">
        <v>43009</v>
      </c>
      <c r="L323" s="72">
        <v>43100</v>
      </c>
      <c r="M323" s="73">
        <f t="shared" si="1"/>
        <v>13</v>
      </c>
      <c r="N323" s="80">
        <v>0</v>
      </c>
      <c r="O323" s="39" t="s">
        <v>206</v>
      </c>
    </row>
    <row r="324" spans="1:15" ht="198.75" thickBot="1" x14ac:dyDescent="0.3">
      <c r="A324" s="4">
        <v>314</v>
      </c>
      <c r="B324" t="s">
        <v>1740</v>
      </c>
      <c r="C324" s="2" t="s">
        <v>26</v>
      </c>
      <c r="D324" s="70" t="s">
        <v>1741</v>
      </c>
      <c r="E324" s="37" t="s">
        <v>1742</v>
      </c>
      <c r="F324" s="37" t="s">
        <v>1743</v>
      </c>
      <c r="G324" s="76" t="s">
        <v>1595</v>
      </c>
      <c r="H324" s="77" t="s">
        <v>1744</v>
      </c>
      <c r="I324" s="34" t="s">
        <v>1597</v>
      </c>
      <c r="J324" s="71">
        <v>2</v>
      </c>
      <c r="K324" s="72">
        <v>43009</v>
      </c>
      <c r="L324" s="72">
        <v>43099</v>
      </c>
      <c r="M324" s="73">
        <f t="shared" si="1"/>
        <v>12.857142857142858</v>
      </c>
      <c r="N324" s="80">
        <v>0</v>
      </c>
      <c r="O324" s="39" t="s">
        <v>206</v>
      </c>
    </row>
    <row r="325" spans="1:15" ht="198.75" thickBot="1" x14ac:dyDescent="0.3">
      <c r="A325" s="4">
        <v>315</v>
      </c>
      <c r="B325" t="s">
        <v>1745</v>
      </c>
      <c r="C325" s="2" t="s">
        <v>26</v>
      </c>
      <c r="D325" s="70" t="s">
        <v>1746</v>
      </c>
      <c r="E325" s="37" t="s">
        <v>1747</v>
      </c>
      <c r="F325" s="37" t="s">
        <v>1748</v>
      </c>
      <c r="G325" s="76" t="s">
        <v>1595</v>
      </c>
      <c r="H325" s="77" t="s">
        <v>1749</v>
      </c>
      <c r="I325" s="34" t="s">
        <v>1750</v>
      </c>
      <c r="J325" s="71">
        <v>1</v>
      </c>
      <c r="K325" s="72">
        <v>43040</v>
      </c>
      <c r="L325" s="72">
        <v>43189</v>
      </c>
      <c r="M325" s="73">
        <f t="shared" si="1"/>
        <v>21.285714285714285</v>
      </c>
      <c r="N325" s="80">
        <v>0</v>
      </c>
      <c r="O325" s="39" t="s">
        <v>206</v>
      </c>
    </row>
    <row r="326" spans="1:15" ht="198.75" thickBot="1" x14ac:dyDescent="0.3">
      <c r="A326" s="4">
        <v>316</v>
      </c>
      <c r="B326" t="s">
        <v>1751</v>
      </c>
      <c r="C326" s="2" t="s">
        <v>26</v>
      </c>
      <c r="D326" s="70" t="s">
        <v>1746</v>
      </c>
      <c r="E326" s="37" t="s">
        <v>1747</v>
      </c>
      <c r="F326" s="37" t="s">
        <v>1748</v>
      </c>
      <c r="G326" s="76" t="s">
        <v>1595</v>
      </c>
      <c r="H326" s="77" t="s">
        <v>1752</v>
      </c>
      <c r="I326" s="34" t="s">
        <v>1753</v>
      </c>
      <c r="J326" s="71">
        <v>3</v>
      </c>
      <c r="K326" s="72">
        <v>43040</v>
      </c>
      <c r="L326" s="72">
        <v>43160</v>
      </c>
      <c r="M326" s="73">
        <f t="shared" si="1"/>
        <v>17.142857142857142</v>
      </c>
      <c r="N326" s="80">
        <v>0</v>
      </c>
      <c r="O326" s="39" t="s">
        <v>206</v>
      </c>
    </row>
    <row r="327" spans="1:15" ht="198.75" thickBot="1" x14ac:dyDescent="0.3">
      <c r="A327" s="4">
        <v>317</v>
      </c>
      <c r="B327" t="s">
        <v>1754</v>
      </c>
      <c r="C327" s="2" t="s">
        <v>26</v>
      </c>
      <c r="D327" s="70" t="s">
        <v>1746</v>
      </c>
      <c r="E327" s="37" t="s">
        <v>1747</v>
      </c>
      <c r="F327" s="37" t="s">
        <v>1748</v>
      </c>
      <c r="G327" s="76" t="s">
        <v>1595</v>
      </c>
      <c r="H327" s="77" t="s">
        <v>1755</v>
      </c>
      <c r="I327" s="34" t="s">
        <v>1756</v>
      </c>
      <c r="J327" s="71">
        <v>2</v>
      </c>
      <c r="K327" s="72">
        <v>43040</v>
      </c>
      <c r="L327" s="72">
        <v>43160</v>
      </c>
      <c r="M327" s="73">
        <f t="shared" si="1"/>
        <v>17.142857142857142</v>
      </c>
      <c r="N327" s="80">
        <v>0</v>
      </c>
      <c r="O327" s="39" t="s">
        <v>206</v>
      </c>
    </row>
    <row r="328" spans="1:15" ht="165.75" thickBot="1" x14ac:dyDescent="0.3">
      <c r="A328" s="4">
        <v>318</v>
      </c>
      <c r="B328" t="s">
        <v>1757</v>
      </c>
      <c r="C328" s="2" t="s">
        <v>26</v>
      </c>
      <c r="D328" s="70" t="s">
        <v>1758</v>
      </c>
      <c r="E328" s="37" t="s">
        <v>1759</v>
      </c>
      <c r="F328" s="37" t="s">
        <v>1760</v>
      </c>
      <c r="G328" s="76" t="s">
        <v>1595</v>
      </c>
      <c r="H328" s="77" t="s">
        <v>1761</v>
      </c>
      <c r="I328" s="34" t="s">
        <v>1762</v>
      </c>
      <c r="J328" s="71">
        <v>2</v>
      </c>
      <c r="K328" s="72">
        <v>43013</v>
      </c>
      <c r="L328" s="72">
        <v>43069</v>
      </c>
      <c r="M328" s="73">
        <f t="shared" si="1"/>
        <v>8</v>
      </c>
      <c r="N328" s="80">
        <v>0</v>
      </c>
      <c r="O328" s="39" t="s">
        <v>206</v>
      </c>
    </row>
    <row r="329" spans="1:15" ht="198.75" thickBot="1" x14ac:dyDescent="0.3">
      <c r="A329" s="4">
        <v>319</v>
      </c>
      <c r="B329" t="s">
        <v>1763</v>
      </c>
      <c r="C329" s="2" t="s">
        <v>26</v>
      </c>
      <c r="D329" s="70" t="s">
        <v>1764</v>
      </c>
      <c r="E329" s="37" t="s">
        <v>1765</v>
      </c>
      <c r="F329" s="37" t="s">
        <v>1766</v>
      </c>
      <c r="G329" s="76" t="s">
        <v>1767</v>
      </c>
      <c r="H329" s="39" t="s">
        <v>1768</v>
      </c>
      <c r="I329" s="34" t="s">
        <v>1769</v>
      </c>
      <c r="J329" s="71">
        <v>4</v>
      </c>
      <c r="K329" s="72">
        <v>43063</v>
      </c>
      <c r="L329" s="72">
        <v>43099</v>
      </c>
      <c r="M329" s="73">
        <f t="shared" si="1"/>
        <v>5.1428571428571432</v>
      </c>
      <c r="N329" s="80">
        <v>0</v>
      </c>
      <c r="O329" s="39" t="s">
        <v>206</v>
      </c>
    </row>
    <row r="330" spans="1:15" ht="198.75" thickBot="1" x14ac:dyDescent="0.3">
      <c r="A330" s="4">
        <v>320</v>
      </c>
      <c r="B330" t="s">
        <v>1770</v>
      </c>
      <c r="C330" s="2" t="s">
        <v>26</v>
      </c>
      <c r="D330" s="70" t="s">
        <v>1764</v>
      </c>
      <c r="E330" s="37" t="s">
        <v>1765</v>
      </c>
      <c r="F330" s="37" t="s">
        <v>1766</v>
      </c>
      <c r="G330" s="76" t="s">
        <v>1767</v>
      </c>
      <c r="H330" s="39" t="s">
        <v>1771</v>
      </c>
      <c r="I330" s="34" t="s">
        <v>1762</v>
      </c>
      <c r="J330" s="71">
        <v>2</v>
      </c>
      <c r="K330" s="72">
        <v>43063</v>
      </c>
      <c r="L330" s="72">
        <v>43099</v>
      </c>
      <c r="M330" s="73">
        <f t="shared" si="1"/>
        <v>5.1428571428571432</v>
      </c>
      <c r="N330" s="80">
        <v>0</v>
      </c>
      <c r="O330" s="39" t="s">
        <v>206</v>
      </c>
    </row>
    <row r="331" spans="1:15" ht="198.75" thickBot="1" x14ac:dyDescent="0.3">
      <c r="A331" s="4">
        <v>321</v>
      </c>
      <c r="B331" t="s">
        <v>1772</v>
      </c>
      <c r="C331" s="2" t="s">
        <v>26</v>
      </c>
      <c r="D331" s="70" t="s">
        <v>1764</v>
      </c>
      <c r="E331" s="37" t="s">
        <v>1765</v>
      </c>
      <c r="F331" s="37" t="s">
        <v>1766</v>
      </c>
      <c r="G331" s="76" t="s">
        <v>1767</v>
      </c>
      <c r="H331" s="39" t="s">
        <v>1773</v>
      </c>
      <c r="I331" s="34" t="s">
        <v>1774</v>
      </c>
      <c r="J331" s="71">
        <v>2</v>
      </c>
      <c r="K331" s="72">
        <v>43009</v>
      </c>
      <c r="L331" s="72">
        <v>43099</v>
      </c>
      <c r="M331" s="73">
        <f t="shared" si="1"/>
        <v>12.857142857142858</v>
      </c>
      <c r="N331" s="80">
        <v>0</v>
      </c>
      <c r="O331" s="39" t="s">
        <v>206</v>
      </c>
    </row>
    <row r="332" spans="1:15" ht="215.25" thickBot="1" x14ac:dyDescent="0.3">
      <c r="A332" s="4">
        <v>322</v>
      </c>
      <c r="B332" t="s">
        <v>1775</v>
      </c>
      <c r="C332" s="2" t="s">
        <v>26</v>
      </c>
      <c r="D332" s="70" t="s">
        <v>1776</v>
      </c>
      <c r="E332" s="37" t="s">
        <v>1777</v>
      </c>
      <c r="F332" s="37" t="s">
        <v>1778</v>
      </c>
      <c r="G332" s="76" t="s">
        <v>1595</v>
      </c>
      <c r="H332" s="39" t="s">
        <v>1779</v>
      </c>
      <c r="I332" s="34" t="s">
        <v>1780</v>
      </c>
      <c r="J332" s="71">
        <v>4</v>
      </c>
      <c r="K332" s="72">
        <v>43009</v>
      </c>
      <c r="L332" s="72">
        <v>43099</v>
      </c>
      <c r="M332" s="73">
        <f t="shared" si="1"/>
        <v>12.857142857142858</v>
      </c>
      <c r="N332" s="80">
        <v>0</v>
      </c>
      <c r="O332" s="39" t="s">
        <v>206</v>
      </c>
    </row>
    <row r="333" spans="1:15" ht="215.25" thickBot="1" x14ac:dyDescent="0.3">
      <c r="A333" s="4">
        <v>323</v>
      </c>
      <c r="B333" t="s">
        <v>1781</v>
      </c>
      <c r="C333" s="2" t="s">
        <v>26</v>
      </c>
      <c r="D333" s="70" t="s">
        <v>1776</v>
      </c>
      <c r="E333" s="37" t="s">
        <v>1777</v>
      </c>
      <c r="F333" s="37" t="s">
        <v>1778</v>
      </c>
      <c r="G333" s="76" t="s">
        <v>1595</v>
      </c>
      <c r="H333" s="39" t="s">
        <v>1782</v>
      </c>
      <c r="I333" s="34" t="s">
        <v>1774</v>
      </c>
      <c r="J333" s="71">
        <v>2</v>
      </c>
      <c r="K333" s="72">
        <v>43009</v>
      </c>
      <c r="L333" s="72">
        <v>43099</v>
      </c>
      <c r="M333" s="73">
        <f t="shared" si="1"/>
        <v>12.857142857142858</v>
      </c>
      <c r="N333" s="80">
        <v>0</v>
      </c>
      <c r="O333" s="39" t="s">
        <v>206</v>
      </c>
    </row>
    <row r="334" spans="1:15" ht="215.25" thickBot="1" x14ac:dyDescent="0.3">
      <c r="A334" s="4">
        <v>324</v>
      </c>
      <c r="B334" t="s">
        <v>1783</v>
      </c>
      <c r="C334" s="2" t="s">
        <v>26</v>
      </c>
      <c r="D334" s="70" t="s">
        <v>1776</v>
      </c>
      <c r="E334" s="39" t="s">
        <v>1777</v>
      </c>
      <c r="F334" s="39" t="s">
        <v>1778</v>
      </c>
      <c r="G334" s="76" t="s">
        <v>1595</v>
      </c>
      <c r="H334" s="75" t="s">
        <v>1784</v>
      </c>
      <c r="I334" s="34" t="s">
        <v>1774</v>
      </c>
      <c r="J334" s="71">
        <v>2</v>
      </c>
      <c r="K334" s="72">
        <v>43009</v>
      </c>
      <c r="L334" s="72">
        <v>43099</v>
      </c>
      <c r="M334" s="73">
        <f t="shared" si="1"/>
        <v>12.857142857142858</v>
      </c>
      <c r="N334" s="80">
        <v>0</v>
      </c>
      <c r="O334" s="39" t="s">
        <v>206</v>
      </c>
    </row>
    <row r="335" spans="1:15" ht="165.75" thickBot="1" x14ac:dyDescent="0.3">
      <c r="A335" s="4">
        <v>325</v>
      </c>
      <c r="B335" t="s">
        <v>1785</v>
      </c>
      <c r="C335" s="2" t="s">
        <v>26</v>
      </c>
      <c r="D335" s="70" t="s">
        <v>1786</v>
      </c>
      <c r="E335" s="39" t="s">
        <v>1787</v>
      </c>
      <c r="F335" s="39" t="s">
        <v>1788</v>
      </c>
      <c r="G335" s="76" t="s">
        <v>1595</v>
      </c>
      <c r="H335" s="75" t="s">
        <v>1789</v>
      </c>
      <c r="I335" s="34" t="s">
        <v>1780</v>
      </c>
      <c r="J335" s="71">
        <v>4</v>
      </c>
      <c r="K335" s="72">
        <v>43009</v>
      </c>
      <c r="L335" s="72">
        <v>43099</v>
      </c>
      <c r="M335" s="73">
        <f t="shared" si="1"/>
        <v>12.857142857142858</v>
      </c>
      <c r="N335" s="80">
        <v>0</v>
      </c>
      <c r="O335" s="39" t="s">
        <v>206</v>
      </c>
    </row>
    <row r="336" spans="1:15" ht="165.75" thickBot="1" x14ac:dyDescent="0.3">
      <c r="A336" s="4">
        <v>326</v>
      </c>
      <c r="B336" t="s">
        <v>1790</v>
      </c>
      <c r="C336" s="2" t="s">
        <v>26</v>
      </c>
      <c r="D336" s="70" t="s">
        <v>1786</v>
      </c>
      <c r="E336" s="39" t="s">
        <v>1787</v>
      </c>
      <c r="F336" s="39" t="s">
        <v>1788</v>
      </c>
      <c r="G336" s="76" t="s">
        <v>1595</v>
      </c>
      <c r="H336" s="75" t="s">
        <v>1791</v>
      </c>
      <c r="I336" s="34" t="s">
        <v>1774</v>
      </c>
      <c r="J336" s="71">
        <v>2</v>
      </c>
      <c r="K336" s="72">
        <v>43009</v>
      </c>
      <c r="L336" s="72">
        <v>43099</v>
      </c>
      <c r="M336" s="73">
        <f t="shared" si="1"/>
        <v>12.857142857142858</v>
      </c>
      <c r="N336" s="80">
        <v>0</v>
      </c>
      <c r="O336" s="39" t="s">
        <v>206</v>
      </c>
    </row>
    <row r="337" spans="1:15" ht="182.25" thickBot="1" x14ac:dyDescent="0.3">
      <c r="A337" s="4">
        <v>327</v>
      </c>
      <c r="B337" t="s">
        <v>1792</v>
      </c>
      <c r="C337" s="2" t="s">
        <v>26</v>
      </c>
      <c r="D337" s="70" t="s">
        <v>1786</v>
      </c>
      <c r="E337" s="39" t="s">
        <v>1787</v>
      </c>
      <c r="F337" s="39" t="s">
        <v>1793</v>
      </c>
      <c r="G337" s="76" t="s">
        <v>1595</v>
      </c>
      <c r="H337" s="75" t="s">
        <v>1794</v>
      </c>
      <c r="I337" s="34" t="s">
        <v>1774</v>
      </c>
      <c r="J337" s="71">
        <v>2</v>
      </c>
      <c r="K337" s="72">
        <v>43009</v>
      </c>
      <c r="L337" s="72">
        <v>43099</v>
      </c>
      <c r="M337" s="73">
        <f t="shared" si="1"/>
        <v>12.857142857142858</v>
      </c>
      <c r="N337" s="80">
        <v>0</v>
      </c>
      <c r="O337" s="39" t="s">
        <v>206</v>
      </c>
    </row>
    <row r="338" spans="1:15" ht="165.75" thickBot="1" x14ac:dyDescent="0.3">
      <c r="A338" s="4">
        <v>328</v>
      </c>
      <c r="B338" t="s">
        <v>1795</v>
      </c>
      <c r="C338" s="2" t="s">
        <v>26</v>
      </c>
      <c r="D338" s="70" t="s">
        <v>1796</v>
      </c>
      <c r="E338" s="39" t="s">
        <v>1797</v>
      </c>
      <c r="F338" s="39" t="s">
        <v>1798</v>
      </c>
      <c r="G338" s="76" t="s">
        <v>1595</v>
      </c>
      <c r="H338" s="75" t="s">
        <v>1799</v>
      </c>
      <c r="I338" s="34" t="s">
        <v>1800</v>
      </c>
      <c r="J338" s="71">
        <v>6</v>
      </c>
      <c r="K338" s="72">
        <v>43009</v>
      </c>
      <c r="L338" s="72">
        <v>43220</v>
      </c>
      <c r="M338" s="73">
        <f t="shared" si="1"/>
        <v>30.142857142857142</v>
      </c>
      <c r="N338" s="80">
        <v>0</v>
      </c>
      <c r="O338" s="39" t="s">
        <v>206</v>
      </c>
    </row>
    <row r="339" spans="1:15" ht="165.75" thickBot="1" x14ac:dyDescent="0.3">
      <c r="A339" s="4">
        <v>329</v>
      </c>
      <c r="B339" t="s">
        <v>1801</v>
      </c>
      <c r="C339" s="2" t="s">
        <v>26</v>
      </c>
      <c r="D339" s="70" t="s">
        <v>1796</v>
      </c>
      <c r="E339" s="39" t="s">
        <v>1797</v>
      </c>
      <c r="F339" s="39" t="s">
        <v>1798</v>
      </c>
      <c r="G339" s="76" t="s">
        <v>1595</v>
      </c>
      <c r="H339" s="78" t="s">
        <v>1802</v>
      </c>
      <c r="I339" s="34" t="s">
        <v>1780</v>
      </c>
      <c r="J339" s="71">
        <v>4</v>
      </c>
      <c r="K339" s="72">
        <v>43009</v>
      </c>
      <c r="L339" s="72">
        <v>43100</v>
      </c>
      <c r="M339" s="73">
        <f t="shared" si="1"/>
        <v>13</v>
      </c>
      <c r="N339" s="80">
        <v>0</v>
      </c>
      <c r="O339" s="39" t="s">
        <v>206</v>
      </c>
    </row>
    <row r="340" spans="1:15" ht="215.25" thickBot="1" x14ac:dyDescent="0.3">
      <c r="A340" s="4">
        <v>330</v>
      </c>
      <c r="B340" t="s">
        <v>1803</v>
      </c>
      <c r="C340" s="2" t="s">
        <v>26</v>
      </c>
      <c r="D340" s="70" t="s">
        <v>1804</v>
      </c>
      <c r="E340" s="39" t="s">
        <v>1805</v>
      </c>
      <c r="F340" s="39" t="s">
        <v>1806</v>
      </c>
      <c r="G340" s="44" t="s">
        <v>1807</v>
      </c>
      <c r="H340" s="31" t="s">
        <v>1665</v>
      </c>
      <c r="I340" s="34" t="s">
        <v>1372</v>
      </c>
      <c r="J340" s="71">
        <v>5</v>
      </c>
      <c r="K340" s="72">
        <v>43014</v>
      </c>
      <c r="L340" s="72">
        <v>43830</v>
      </c>
      <c r="M340" s="73">
        <f t="shared" si="1"/>
        <v>116.57142857142857</v>
      </c>
      <c r="N340" s="80">
        <v>0</v>
      </c>
      <c r="O340" s="39" t="s">
        <v>206</v>
      </c>
    </row>
    <row r="341" spans="1:15" ht="149.25" thickBot="1" x14ac:dyDescent="0.3">
      <c r="A341" s="4">
        <v>331</v>
      </c>
      <c r="B341" t="s">
        <v>1808</v>
      </c>
      <c r="C341" s="2" t="s">
        <v>26</v>
      </c>
      <c r="D341" s="70" t="s">
        <v>1804</v>
      </c>
      <c r="E341" s="39" t="s">
        <v>1805</v>
      </c>
      <c r="F341" s="39" t="s">
        <v>1806</v>
      </c>
      <c r="G341" s="76" t="s">
        <v>1737</v>
      </c>
      <c r="H341" s="39" t="s">
        <v>1809</v>
      </c>
      <c r="I341" s="34" t="s">
        <v>1810</v>
      </c>
      <c r="J341" s="71">
        <v>2</v>
      </c>
      <c r="K341" s="72">
        <v>43009</v>
      </c>
      <c r="L341" s="72">
        <v>43100</v>
      </c>
      <c r="M341" s="73">
        <f t="shared" si="1"/>
        <v>13</v>
      </c>
      <c r="N341" s="80">
        <v>0</v>
      </c>
      <c r="O341" s="39" t="s">
        <v>206</v>
      </c>
    </row>
    <row r="342" spans="1:15" ht="182.25" thickBot="1" x14ac:dyDescent="0.3">
      <c r="A342" s="4">
        <v>332</v>
      </c>
      <c r="B342" t="s">
        <v>1811</v>
      </c>
      <c r="C342" s="2" t="s">
        <v>26</v>
      </c>
      <c r="D342" s="70" t="s">
        <v>1812</v>
      </c>
      <c r="E342" s="39" t="s">
        <v>1813</v>
      </c>
      <c r="F342" s="39" t="s">
        <v>1814</v>
      </c>
      <c r="G342" s="76" t="s">
        <v>1595</v>
      </c>
      <c r="H342" s="39" t="s">
        <v>1815</v>
      </c>
      <c r="I342" s="34" t="s">
        <v>1816</v>
      </c>
      <c r="J342" s="71">
        <v>2</v>
      </c>
      <c r="K342" s="72">
        <v>43025</v>
      </c>
      <c r="L342" s="72">
        <v>43099</v>
      </c>
      <c r="M342" s="73">
        <f t="shared" si="1"/>
        <v>10.571428571428571</v>
      </c>
      <c r="N342" s="80">
        <v>0</v>
      </c>
      <c r="O342" s="39" t="s">
        <v>206</v>
      </c>
    </row>
    <row r="343" spans="1:15" ht="182.25" thickBot="1" x14ac:dyDescent="0.3">
      <c r="A343" s="4">
        <v>333</v>
      </c>
      <c r="B343" t="s">
        <v>1817</v>
      </c>
      <c r="C343" s="2" t="s">
        <v>26</v>
      </c>
      <c r="D343" s="70" t="s">
        <v>1812</v>
      </c>
      <c r="E343" s="39" t="s">
        <v>1813</v>
      </c>
      <c r="F343" s="39" t="s">
        <v>1814</v>
      </c>
      <c r="G343" s="76" t="s">
        <v>1595</v>
      </c>
      <c r="H343" s="39" t="s">
        <v>1818</v>
      </c>
      <c r="I343" s="34" t="s">
        <v>1819</v>
      </c>
      <c r="J343" s="71">
        <v>4</v>
      </c>
      <c r="K343" s="72">
        <v>43025</v>
      </c>
      <c r="L343" s="72">
        <v>43099</v>
      </c>
      <c r="M343" s="73">
        <f t="shared" si="1"/>
        <v>10.571428571428571</v>
      </c>
      <c r="N343" s="80">
        <v>0</v>
      </c>
      <c r="O343" s="39" t="s">
        <v>206</v>
      </c>
    </row>
    <row r="344" spans="1:15" ht="215.25" thickBot="1" x14ac:dyDescent="0.3">
      <c r="A344" s="4">
        <v>334</v>
      </c>
      <c r="B344" t="s">
        <v>1820</v>
      </c>
      <c r="C344" s="2" t="s">
        <v>26</v>
      </c>
      <c r="D344" s="70" t="s">
        <v>1821</v>
      </c>
      <c r="E344" s="39" t="s">
        <v>1822</v>
      </c>
      <c r="F344" s="39" t="s">
        <v>1823</v>
      </c>
      <c r="G344" s="76" t="s">
        <v>1767</v>
      </c>
      <c r="H344" s="39" t="s">
        <v>1824</v>
      </c>
      <c r="I344" s="34" t="s">
        <v>1819</v>
      </c>
      <c r="J344" s="71">
        <v>4</v>
      </c>
      <c r="K344" s="72">
        <v>43009</v>
      </c>
      <c r="L344" s="72">
        <v>43099</v>
      </c>
      <c r="M344" s="73">
        <f t="shared" ref="M344:M403" si="2">(+L344-K344)/7</f>
        <v>12.857142857142858</v>
      </c>
      <c r="N344" s="80">
        <v>0</v>
      </c>
      <c r="O344" s="39" t="s">
        <v>206</v>
      </c>
    </row>
    <row r="345" spans="1:15" ht="215.25" thickBot="1" x14ac:dyDescent="0.3">
      <c r="A345" s="4">
        <v>335</v>
      </c>
      <c r="B345" t="s">
        <v>1825</v>
      </c>
      <c r="C345" s="2" t="s">
        <v>26</v>
      </c>
      <c r="D345" s="70" t="s">
        <v>1821</v>
      </c>
      <c r="E345" s="39" t="s">
        <v>1822</v>
      </c>
      <c r="F345" s="39" t="s">
        <v>1823</v>
      </c>
      <c r="G345" s="76" t="s">
        <v>1767</v>
      </c>
      <c r="H345" s="39" t="s">
        <v>1826</v>
      </c>
      <c r="I345" s="34" t="s">
        <v>1827</v>
      </c>
      <c r="J345" s="71">
        <v>3</v>
      </c>
      <c r="K345" s="72">
        <v>43009</v>
      </c>
      <c r="L345" s="72">
        <v>43159</v>
      </c>
      <c r="M345" s="73">
        <f t="shared" si="2"/>
        <v>21.428571428571427</v>
      </c>
      <c r="N345" s="80">
        <v>0</v>
      </c>
      <c r="O345" s="39" t="s">
        <v>206</v>
      </c>
    </row>
    <row r="346" spans="1:15" ht="198.75" thickBot="1" x14ac:dyDescent="0.3">
      <c r="A346" s="4">
        <v>336</v>
      </c>
      <c r="B346" t="s">
        <v>1828</v>
      </c>
      <c r="C346" s="2" t="s">
        <v>26</v>
      </c>
      <c r="D346" s="70" t="s">
        <v>1829</v>
      </c>
      <c r="E346" s="39" t="s">
        <v>1830</v>
      </c>
      <c r="F346" s="39" t="s">
        <v>1831</v>
      </c>
      <c r="G346" s="76" t="s">
        <v>1595</v>
      </c>
      <c r="H346" s="39" t="s">
        <v>1832</v>
      </c>
      <c r="I346" s="34" t="s">
        <v>1833</v>
      </c>
      <c r="J346" s="71">
        <v>2</v>
      </c>
      <c r="K346" s="72">
        <v>43009</v>
      </c>
      <c r="L346" s="72">
        <v>43100</v>
      </c>
      <c r="M346" s="73">
        <f t="shared" si="2"/>
        <v>13</v>
      </c>
      <c r="N346" s="80">
        <v>0</v>
      </c>
      <c r="O346" s="39" t="s">
        <v>206</v>
      </c>
    </row>
    <row r="347" spans="1:15" ht="198.75" thickBot="1" x14ac:dyDescent="0.3">
      <c r="A347" s="4">
        <v>337</v>
      </c>
      <c r="B347" t="s">
        <v>1834</v>
      </c>
      <c r="C347" s="2" t="s">
        <v>26</v>
      </c>
      <c r="D347" s="70" t="s">
        <v>1829</v>
      </c>
      <c r="E347" s="39" t="s">
        <v>1830</v>
      </c>
      <c r="F347" s="39" t="s">
        <v>1831</v>
      </c>
      <c r="G347" s="76" t="s">
        <v>1595</v>
      </c>
      <c r="H347" s="39" t="s">
        <v>1835</v>
      </c>
      <c r="I347" s="34" t="s">
        <v>1800</v>
      </c>
      <c r="J347" s="71">
        <v>3</v>
      </c>
      <c r="K347" s="72">
        <v>43009</v>
      </c>
      <c r="L347" s="72">
        <v>43159</v>
      </c>
      <c r="M347" s="73">
        <f t="shared" si="2"/>
        <v>21.428571428571427</v>
      </c>
      <c r="N347" s="80">
        <v>0</v>
      </c>
      <c r="O347" s="39" t="s">
        <v>206</v>
      </c>
    </row>
    <row r="348" spans="1:15" ht="198.75" thickBot="1" x14ac:dyDescent="0.3">
      <c r="A348" s="4">
        <v>338</v>
      </c>
      <c r="B348" t="s">
        <v>1836</v>
      </c>
      <c r="C348" s="2" t="s">
        <v>26</v>
      </c>
      <c r="D348" s="70" t="s">
        <v>1837</v>
      </c>
      <c r="E348" s="39" t="s">
        <v>1838</v>
      </c>
      <c r="F348" s="39" t="s">
        <v>1839</v>
      </c>
      <c r="G348" s="76" t="s">
        <v>1595</v>
      </c>
      <c r="H348" s="39" t="s">
        <v>1840</v>
      </c>
      <c r="I348" s="34" t="s">
        <v>1833</v>
      </c>
      <c r="J348" s="71">
        <v>2</v>
      </c>
      <c r="K348" s="72">
        <v>43009</v>
      </c>
      <c r="L348" s="72">
        <v>43100</v>
      </c>
      <c r="M348" s="73">
        <f t="shared" si="2"/>
        <v>13</v>
      </c>
      <c r="N348" s="80">
        <v>0</v>
      </c>
      <c r="O348" s="39" t="s">
        <v>206</v>
      </c>
    </row>
    <row r="349" spans="1:15" ht="198.75" thickBot="1" x14ac:dyDescent="0.3">
      <c r="A349" s="4">
        <v>339</v>
      </c>
      <c r="B349" t="s">
        <v>1841</v>
      </c>
      <c r="C349" s="2" t="s">
        <v>26</v>
      </c>
      <c r="D349" s="70" t="s">
        <v>1837</v>
      </c>
      <c r="E349" s="39" t="s">
        <v>1838</v>
      </c>
      <c r="F349" s="39" t="s">
        <v>1839</v>
      </c>
      <c r="G349" s="76" t="s">
        <v>1595</v>
      </c>
      <c r="H349" s="39" t="s">
        <v>1842</v>
      </c>
      <c r="I349" s="34" t="s">
        <v>1800</v>
      </c>
      <c r="J349" s="71">
        <v>3</v>
      </c>
      <c r="K349" s="72">
        <v>43009</v>
      </c>
      <c r="L349" s="72">
        <v>43159</v>
      </c>
      <c r="M349" s="73">
        <f t="shared" si="2"/>
        <v>21.428571428571427</v>
      </c>
      <c r="N349" s="80">
        <v>0</v>
      </c>
      <c r="O349" s="39" t="s">
        <v>206</v>
      </c>
    </row>
    <row r="350" spans="1:15" ht="248.25" thickBot="1" x14ac:dyDescent="0.3">
      <c r="A350" s="4">
        <v>340</v>
      </c>
      <c r="B350" t="s">
        <v>1843</v>
      </c>
      <c r="C350" s="2" t="s">
        <v>26</v>
      </c>
      <c r="D350" s="70" t="s">
        <v>1844</v>
      </c>
      <c r="E350" s="39" t="s">
        <v>1845</v>
      </c>
      <c r="F350" s="39" t="s">
        <v>1846</v>
      </c>
      <c r="G350" s="76" t="s">
        <v>1767</v>
      </c>
      <c r="H350" s="39" t="s">
        <v>1847</v>
      </c>
      <c r="I350" s="34" t="s">
        <v>1774</v>
      </c>
      <c r="J350" s="71">
        <v>2</v>
      </c>
      <c r="K350" s="72">
        <v>43023</v>
      </c>
      <c r="L350" s="72">
        <v>43100</v>
      </c>
      <c r="M350" s="73">
        <f t="shared" si="2"/>
        <v>11</v>
      </c>
      <c r="N350" s="80">
        <v>0</v>
      </c>
      <c r="O350" s="39" t="s">
        <v>206</v>
      </c>
    </row>
    <row r="351" spans="1:15" ht="248.25" thickBot="1" x14ac:dyDescent="0.3">
      <c r="A351" s="4">
        <v>341</v>
      </c>
      <c r="B351" t="s">
        <v>1848</v>
      </c>
      <c r="C351" s="2" t="s">
        <v>26</v>
      </c>
      <c r="D351" s="70" t="s">
        <v>1844</v>
      </c>
      <c r="E351" s="39" t="s">
        <v>1845</v>
      </c>
      <c r="F351" s="39" t="s">
        <v>1846</v>
      </c>
      <c r="G351" s="76" t="s">
        <v>1767</v>
      </c>
      <c r="H351" s="39" t="s">
        <v>1849</v>
      </c>
      <c r="I351" s="34" t="s">
        <v>1850</v>
      </c>
      <c r="J351" s="71">
        <v>4</v>
      </c>
      <c r="K351" s="72">
        <v>43023</v>
      </c>
      <c r="L351" s="72">
        <v>43100</v>
      </c>
      <c r="M351" s="73">
        <f t="shared" si="2"/>
        <v>11</v>
      </c>
      <c r="N351" s="80">
        <v>0</v>
      </c>
      <c r="O351" s="39" t="s">
        <v>206</v>
      </c>
    </row>
    <row r="352" spans="1:15" ht="215.25" thickBot="1" x14ac:dyDescent="0.3">
      <c r="A352" s="4">
        <v>342</v>
      </c>
      <c r="B352" t="s">
        <v>1851</v>
      </c>
      <c r="C352" s="2" t="s">
        <v>26</v>
      </c>
      <c r="D352" s="70" t="s">
        <v>1852</v>
      </c>
      <c r="E352" s="39" t="s">
        <v>1853</v>
      </c>
      <c r="F352" s="39" t="s">
        <v>1854</v>
      </c>
      <c r="G352" s="44" t="s">
        <v>1855</v>
      </c>
      <c r="H352" s="31" t="s">
        <v>1856</v>
      </c>
      <c r="I352" s="34" t="s">
        <v>1372</v>
      </c>
      <c r="J352" s="71">
        <v>5</v>
      </c>
      <c r="K352" s="72">
        <v>43014</v>
      </c>
      <c r="L352" s="72">
        <v>43830</v>
      </c>
      <c r="M352" s="73">
        <f t="shared" si="2"/>
        <v>116.57142857142857</v>
      </c>
      <c r="N352" s="80">
        <v>0</v>
      </c>
      <c r="O352" s="39" t="s">
        <v>206</v>
      </c>
    </row>
    <row r="353" spans="1:15" ht="198.75" thickBot="1" x14ac:dyDescent="0.3">
      <c r="A353" s="4">
        <v>343</v>
      </c>
      <c r="B353" t="s">
        <v>1857</v>
      </c>
      <c r="C353" s="2" t="s">
        <v>26</v>
      </c>
      <c r="D353" s="70" t="s">
        <v>1852</v>
      </c>
      <c r="E353" s="39" t="s">
        <v>1853</v>
      </c>
      <c r="F353" s="39" t="s">
        <v>1854</v>
      </c>
      <c r="G353" s="76" t="s">
        <v>1595</v>
      </c>
      <c r="H353" s="39" t="s">
        <v>1815</v>
      </c>
      <c r="I353" s="34" t="s">
        <v>1774</v>
      </c>
      <c r="J353" s="71">
        <v>1</v>
      </c>
      <c r="K353" s="72">
        <v>43012</v>
      </c>
      <c r="L353" s="72">
        <v>43100</v>
      </c>
      <c r="M353" s="73">
        <f t="shared" si="2"/>
        <v>12.571428571428571</v>
      </c>
      <c r="N353" s="80">
        <v>0</v>
      </c>
      <c r="O353" s="39" t="s">
        <v>206</v>
      </c>
    </row>
    <row r="354" spans="1:15" ht="198.75" thickBot="1" x14ac:dyDescent="0.3">
      <c r="A354" s="4">
        <v>344</v>
      </c>
      <c r="B354" t="s">
        <v>1858</v>
      </c>
      <c r="C354" s="2" t="s">
        <v>26</v>
      </c>
      <c r="D354" s="70" t="s">
        <v>1852</v>
      </c>
      <c r="E354" s="39" t="s">
        <v>1853</v>
      </c>
      <c r="F354" s="39" t="s">
        <v>1854</v>
      </c>
      <c r="G354" s="76" t="s">
        <v>1595</v>
      </c>
      <c r="H354" s="39" t="s">
        <v>1859</v>
      </c>
      <c r="I354" s="34" t="s">
        <v>1860</v>
      </c>
      <c r="J354" s="71">
        <v>3</v>
      </c>
      <c r="K354" s="72">
        <v>43012</v>
      </c>
      <c r="L354" s="72">
        <v>43100</v>
      </c>
      <c r="M354" s="73">
        <f t="shared" si="2"/>
        <v>12.571428571428571</v>
      </c>
      <c r="N354" s="80">
        <v>0</v>
      </c>
      <c r="O354" s="39" t="s">
        <v>206</v>
      </c>
    </row>
    <row r="355" spans="1:15" ht="215.25" thickBot="1" x14ac:dyDescent="0.3">
      <c r="A355" s="4">
        <v>345</v>
      </c>
      <c r="B355" t="s">
        <v>1861</v>
      </c>
      <c r="C355" s="2" t="s">
        <v>26</v>
      </c>
      <c r="D355" s="70" t="s">
        <v>1862</v>
      </c>
      <c r="E355" s="39" t="s">
        <v>1863</v>
      </c>
      <c r="F355" s="39" t="s">
        <v>1864</v>
      </c>
      <c r="G355" s="76" t="s">
        <v>1595</v>
      </c>
      <c r="H355" s="39" t="s">
        <v>1865</v>
      </c>
      <c r="I355" s="34" t="s">
        <v>1774</v>
      </c>
      <c r="J355" s="71">
        <v>2</v>
      </c>
      <c r="K355" s="72">
        <v>43012</v>
      </c>
      <c r="L355" s="72">
        <v>43100</v>
      </c>
      <c r="M355" s="73">
        <f t="shared" si="2"/>
        <v>12.571428571428571</v>
      </c>
      <c r="N355" s="80">
        <v>0</v>
      </c>
      <c r="O355" s="39" t="s">
        <v>206</v>
      </c>
    </row>
    <row r="356" spans="1:15" ht="215.25" thickBot="1" x14ac:dyDescent="0.3">
      <c r="A356" s="4">
        <v>346</v>
      </c>
      <c r="B356" t="s">
        <v>1866</v>
      </c>
      <c r="C356" s="2" t="s">
        <v>26</v>
      </c>
      <c r="D356" s="70" t="s">
        <v>1862</v>
      </c>
      <c r="E356" s="39" t="s">
        <v>1863</v>
      </c>
      <c r="F356" s="39" t="s">
        <v>1864</v>
      </c>
      <c r="G356" s="76" t="s">
        <v>1595</v>
      </c>
      <c r="H356" s="39" t="s">
        <v>1867</v>
      </c>
      <c r="I356" s="34" t="s">
        <v>1868</v>
      </c>
      <c r="J356" s="71">
        <v>3</v>
      </c>
      <c r="K356" s="72">
        <v>43012</v>
      </c>
      <c r="L356" s="72">
        <v>43100</v>
      </c>
      <c r="M356" s="73">
        <f t="shared" si="2"/>
        <v>12.571428571428571</v>
      </c>
      <c r="N356" s="80">
        <v>0</v>
      </c>
      <c r="O356" s="39" t="s">
        <v>206</v>
      </c>
    </row>
    <row r="357" spans="1:15" ht="215.25" thickBot="1" x14ac:dyDescent="0.3">
      <c r="A357" s="4">
        <v>347</v>
      </c>
      <c r="B357" t="s">
        <v>1869</v>
      </c>
      <c r="C357" s="2" t="s">
        <v>26</v>
      </c>
      <c r="D357" s="70" t="s">
        <v>1862</v>
      </c>
      <c r="E357" s="39" t="s">
        <v>1863</v>
      </c>
      <c r="F357" s="39" t="s">
        <v>1870</v>
      </c>
      <c r="G357" s="76" t="s">
        <v>1595</v>
      </c>
      <c r="H357" s="39" t="s">
        <v>1871</v>
      </c>
      <c r="I357" s="34" t="s">
        <v>1872</v>
      </c>
      <c r="J357" s="71">
        <v>3</v>
      </c>
      <c r="K357" s="72">
        <v>43012</v>
      </c>
      <c r="L357" s="72">
        <v>43159</v>
      </c>
      <c r="M357" s="73">
        <f t="shared" si="2"/>
        <v>21</v>
      </c>
      <c r="N357" s="80">
        <v>0</v>
      </c>
      <c r="O357" s="39" t="s">
        <v>206</v>
      </c>
    </row>
    <row r="358" spans="1:15" ht="198.75" thickBot="1" x14ac:dyDescent="0.3">
      <c r="A358" s="4">
        <v>348</v>
      </c>
      <c r="B358" t="s">
        <v>1873</v>
      </c>
      <c r="C358" s="2" t="s">
        <v>26</v>
      </c>
      <c r="D358" s="70" t="s">
        <v>1874</v>
      </c>
      <c r="E358" s="37" t="s">
        <v>1875</v>
      </c>
      <c r="F358" s="37" t="s">
        <v>1876</v>
      </c>
      <c r="G358" s="44" t="s">
        <v>1877</v>
      </c>
      <c r="H358" s="31" t="s">
        <v>1878</v>
      </c>
      <c r="I358" s="34" t="s">
        <v>1532</v>
      </c>
      <c r="J358" s="71">
        <v>2</v>
      </c>
      <c r="K358" s="72">
        <v>43014</v>
      </c>
      <c r="L358" s="72">
        <v>43465</v>
      </c>
      <c r="M358" s="73">
        <f t="shared" si="2"/>
        <v>64.428571428571431</v>
      </c>
      <c r="N358" s="80">
        <v>0</v>
      </c>
      <c r="O358" s="39" t="s">
        <v>206</v>
      </c>
    </row>
    <row r="359" spans="1:15" ht="198.75" thickBot="1" x14ac:dyDescent="0.3">
      <c r="A359" s="4">
        <v>349</v>
      </c>
      <c r="B359" t="s">
        <v>1879</v>
      </c>
      <c r="C359" s="2" t="s">
        <v>26</v>
      </c>
      <c r="D359" s="70" t="s">
        <v>1874</v>
      </c>
      <c r="E359" s="37" t="s">
        <v>1875</v>
      </c>
      <c r="F359" s="37" t="s">
        <v>1876</v>
      </c>
      <c r="G359" s="44" t="s">
        <v>1880</v>
      </c>
      <c r="H359" s="31" t="s">
        <v>1878</v>
      </c>
      <c r="I359" s="34" t="s">
        <v>1532</v>
      </c>
      <c r="J359" s="71">
        <v>2</v>
      </c>
      <c r="K359" s="72">
        <v>43014</v>
      </c>
      <c r="L359" s="72">
        <v>43465</v>
      </c>
      <c r="M359" s="73">
        <f t="shared" si="2"/>
        <v>64.428571428571431</v>
      </c>
      <c r="N359" s="80">
        <v>0</v>
      </c>
      <c r="O359" s="39" t="s">
        <v>206</v>
      </c>
    </row>
    <row r="360" spans="1:15" ht="198.75" thickBot="1" x14ac:dyDescent="0.3">
      <c r="A360" s="4">
        <v>350</v>
      </c>
      <c r="B360" t="s">
        <v>1881</v>
      </c>
      <c r="C360" s="2" t="s">
        <v>26</v>
      </c>
      <c r="D360" s="70" t="s">
        <v>1874</v>
      </c>
      <c r="E360" s="37" t="s">
        <v>1875</v>
      </c>
      <c r="F360" s="37" t="s">
        <v>1876</v>
      </c>
      <c r="G360" s="44" t="s">
        <v>1882</v>
      </c>
      <c r="H360" s="31" t="s">
        <v>1878</v>
      </c>
      <c r="I360" s="34" t="s">
        <v>1532</v>
      </c>
      <c r="J360" s="71">
        <v>2</v>
      </c>
      <c r="K360" s="72">
        <v>43014</v>
      </c>
      <c r="L360" s="72">
        <v>43465</v>
      </c>
      <c r="M360" s="73">
        <f t="shared" si="2"/>
        <v>64.428571428571431</v>
      </c>
      <c r="N360" s="80">
        <v>0</v>
      </c>
      <c r="O360" s="39" t="s">
        <v>206</v>
      </c>
    </row>
    <row r="361" spans="1:15" ht="198.75" thickBot="1" x14ac:dyDescent="0.3">
      <c r="A361" s="4">
        <v>351</v>
      </c>
      <c r="B361" t="s">
        <v>1883</v>
      </c>
      <c r="C361" s="2" t="s">
        <v>26</v>
      </c>
      <c r="D361" s="70" t="s">
        <v>1884</v>
      </c>
      <c r="E361" s="37" t="s">
        <v>1885</v>
      </c>
      <c r="F361" s="37" t="s">
        <v>1886</v>
      </c>
      <c r="G361" s="44" t="s">
        <v>1887</v>
      </c>
      <c r="H361" s="31" t="s">
        <v>1878</v>
      </c>
      <c r="I361" s="34" t="s">
        <v>1532</v>
      </c>
      <c r="J361" s="71">
        <v>2</v>
      </c>
      <c r="K361" s="72">
        <v>43014</v>
      </c>
      <c r="L361" s="72">
        <v>43465</v>
      </c>
      <c r="M361" s="73">
        <f t="shared" si="2"/>
        <v>64.428571428571431</v>
      </c>
      <c r="N361" s="80">
        <v>0</v>
      </c>
      <c r="O361" s="39" t="s">
        <v>206</v>
      </c>
    </row>
    <row r="362" spans="1:15" ht="198.75" thickBot="1" x14ac:dyDescent="0.3">
      <c r="A362" s="4">
        <v>352</v>
      </c>
      <c r="B362" t="s">
        <v>1888</v>
      </c>
      <c r="C362" s="2" t="s">
        <v>26</v>
      </c>
      <c r="D362" s="70" t="s">
        <v>1884</v>
      </c>
      <c r="E362" s="37" t="s">
        <v>1885</v>
      </c>
      <c r="F362" s="37" t="s">
        <v>1886</v>
      </c>
      <c r="G362" s="44" t="s">
        <v>1889</v>
      </c>
      <c r="H362" s="31" t="s">
        <v>1878</v>
      </c>
      <c r="I362" s="34" t="s">
        <v>1532</v>
      </c>
      <c r="J362" s="71">
        <v>2</v>
      </c>
      <c r="K362" s="72">
        <v>43014</v>
      </c>
      <c r="L362" s="72">
        <v>43465</v>
      </c>
      <c r="M362" s="73">
        <f t="shared" si="2"/>
        <v>64.428571428571431</v>
      </c>
      <c r="N362" s="80">
        <v>0</v>
      </c>
      <c r="O362" s="39" t="s">
        <v>206</v>
      </c>
    </row>
    <row r="363" spans="1:15" ht="198.75" thickBot="1" x14ac:dyDescent="0.3">
      <c r="A363" s="4">
        <v>353</v>
      </c>
      <c r="B363" t="s">
        <v>1890</v>
      </c>
      <c r="C363" s="2" t="s">
        <v>26</v>
      </c>
      <c r="D363" s="70" t="s">
        <v>1884</v>
      </c>
      <c r="E363" s="37" t="s">
        <v>1885</v>
      </c>
      <c r="F363" s="37" t="s">
        <v>1886</v>
      </c>
      <c r="G363" s="44" t="s">
        <v>1891</v>
      </c>
      <c r="H363" s="31" t="s">
        <v>1878</v>
      </c>
      <c r="I363" s="34" t="s">
        <v>1532</v>
      </c>
      <c r="J363" s="71">
        <v>2</v>
      </c>
      <c r="K363" s="72">
        <v>43014</v>
      </c>
      <c r="L363" s="72">
        <v>43465</v>
      </c>
      <c r="M363" s="73">
        <f t="shared" si="2"/>
        <v>64.428571428571431</v>
      </c>
      <c r="N363" s="80">
        <v>0</v>
      </c>
      <c r="O363" s="39" t="s">
        <v>206</v>
      </c>
    </row>
    <row r="364" spans="1:15" ht="248.25" thickBot="1" x14ac:dyDescent="0.3">
      <c r="A364" s="4">
        <v>354</v>
      </c>
      <c r="B364" t="s">
        <v>1892</v>
      </c>
      <c r="C364" s="2" t="s">
        <v>26</v>
      </c>
      <c r="D364" s="70" t="s">
        <v>1893</v>
      </c>
      <c r="E364" s="37" t="s">
        <v>1894</v>
      </c>
      <c r="F364" s="37" t="s">
        <v>1895</v>
      </c>
      <c r="G364" s="44" t="s">
        <v>1896</v>
      </c>
      <c r="H364" s="31" t="s">
        <v>1878</v>
      </c>
      <c r="I364" s="34" t="s">
        <v>1897</v>
      </c>
      <c r="J364" s="71">
        <v>1</v>
      </c>
      <c r="K364" s="72">
        <v>43014</v>
      </c>
      <c r="L364" s="72">
        <v>43312</v>
      </c>
      <c r="M364" s="73">
        <f t="shared" si="2"/>
        <v>42.571428571428569</v>
      </c>
      <c r="N364" s="80">
        <v>0</v>
      </c>
      <c r="O364" s="39" t="s">
        <v>206</v>
      </c>
    </row>
    <row r="365" spans="1:15" ht="248.25" thickBot="1" x14ac:dyDescent="0.3">
      <c r="A365" s="4">
        <v>355</v>
      </c>
      <c r="B365" t="s">
        <v>1898</v>
      </c>
      <c r="C365" s="2" t="s">
        <v>26</v>
      </c>
      <c r="D365" s="70" t="s">
        <v>1893</v>
      </c>
      <c r="E365" s="37" t="s">
        <v>1894</v>
      </c>
      <c r="F365" s="37" t="s">
        <v>1895</v>
      </c>
      <c r="G365" s="44" t="s">
        <v>1899</v>
      </c>
      <c r="H365" s="31" t="s">
        <v>1878</v>
      </c>
      <c r="I365" s="34" t="s">
        <v>1532</v>
      </c>
      <c r="J365" s="71">
        <v>2</v>
      </c>
      <c r="K365" s="72">
        <v>43014</v>
      </c>
      <c r="L365" s="72">
        <v>43465</v>
      </c>
      <c r="M365" s="73">
        <f t="shared" si="2"/>
        <v>64.428571428571431</v>
      </c>
      <c r="N365" s="80">
        <v>0</v>
      </c>
      <c r="O365" s="39" t="s">
        <v>206</v>
      </c>
    </row>
    <row r="366" spans="1:15" ht="198.75" thickBot="1" x14ac:dyDescent="0.3">
      <c r="A366" s="4">
        <v>356</v>
      </c>
      <c r="B366" t="s">
        <v>1900</v>
      </c>
      <c r="C366" s="2" t="s">
        <v>26</v>
      </c>
      <c r="D366" s="70" t="s">
        <v>1901</v>
      </c>
      <c r="E366" s="39" t="s">
        <v>1902</v>
      </c>
      <c r="F366" s="39" t="s">
        <v>1903</v>
      </c>
      <c r="G366" s="39" t="s">
        <v>1904</v>
      </c>
      <c r="H366" s="39" t="s">
        <v>1905</v>
      </c>
      <c r="I366" s="34" t="s">
        <v>1906</v>
      </c>
      <c r="J366" s="71">
        <v>2</v>
      </c>
      <c r="K366" s="72">
        <v>43018</v>
      </c>
      <c r="L366" s="72">
        <v>43100</v>
      </c>
      <c r="M366" s="73">
        <f t="shared" si="2"/>
        <v>11.714285714285714</v>
      </c>
      <c r="N366" s="80">
        <v>0</v>
      </c>
      <c r="O366" s="39" t="s">
        <v>206</v>
      </c>
    </row>
    <row r="367" spans="1:15" ht="198.75" thickBot="1" x14ac:dyDescent="0.3">
      <c r="A367" s="4">
        <v>357</v>
      </c>
      <c r="B367" t="s">
        <v>1907</v>
      </c>
      <c r="C367" s="2" t="s">
        <v>26</v>
      </c>
      <c r="D367" s="70" t="s">
        <v>1908</v>
      </c>
      <c r="E367" s="39" t="s">
        <v>1909</v>
      </c>
      <c r="F367" s="39" t="s">
        <v>1910</v>
      </c>
      <c r="G367" s="44" t="s">
        <v>1911</v>
      </c>
      <c r="H367" s="31" t="s">
        <v>1878</v>
      </c>
      <c r="I367" s="34" t="s">
        <v>1532</v>
      </c>
      <c r="J367" s="71">
        <v>2</v>
      </c>
      <c r="K367" s="72">
        <v>43014</v>
      </c>
      <c r="L367" s="72">
        <v>43465</v>
      </c>
      <c r="M367" s="73">
        <f t="shared" si="2"/>
        <v>64.428571428571431</v>
      </c>
      <c r="N367" s="80">
        <v>0</v>
      </c>
      <c r="O367" s="39" t="s">
        <v>206</v>
      </c>
    </row>
    <row r="368" spans="1:15" ht="198.75" thickBot="1" x14ac:dyDescent="0.3">
      <c r="A368" s="4">
        <v>358</v>
      </c>
      <c r="B368" t="s">
        <v>1912</v>
      </c>
      <c r="C368" s="2" t="s">
        <v>26</v>
      </c>
      <c r="D368" s="70" t="s">
        <v>1913</v>
      </c>
      <c r="E368" s="79" t="s">
        <v>1914</v>
      </c>
      <c r="F368" s="39" t="s">
        <v>1915</v>
      </c>
      <c r="G368" s="44" t="s">
        <v>1916</v>
      </c>
      <c r="H368" s="31" t="s">
        <v>1878</v>
      </c>
      <c r="I368" s="34" t="s">
        <v>1532</v>
      </c>
      <c r="J368" s="71">
        <v>2</v>
      </c>
      <c r="K368" s="72">
        <v>43014</v>
      </c>
      <c r="L368" s="72">
        <v>43465</v>
      </c>
      <c r="M368" s="73">
        <f t="shared" si="2"/>
        <v>64.428571428571431</v>
      </c>
      <c r="N368" s="80">
        <v>0</v>
      </c>
      <c r="O368" s="39" t="s">
        <v>206</v>
      </c>
    </row>
    <row r="369" spans="1:15" ht="182.25" thickBot="1" x14ac:dyDescent="0.3">
      <c r="A369" s="4">
        <v>359</v>
      </c>
      <c r="B369" t="s">
        <v>1917</v>
      </c>
      <c r="C369" s="2" t="s">
        <v>26</v>
      </c>
      <c r="D369" s="70" t="s">
        <v>1918</v>
      </c>
      <c r="E369" s="39" t="s">
        <v>1919</v>
      </c>
      <c r="F369" s="39" t="s">
        <v>1920</v>
      </c>
      <c r="G369" s="44" t="s">
        <v>1921</v>
      </c>
      <c r="H369" s="31" t="s">
        <v>1878</v>
      </c>
      <c r="I369" s="34" t="s">
        <v>1532</v>
      </c>
      <c r="J369" s="71">
        <v>2</v>
      </c>
      <c r="K369" s="72">
        <v>43014</v>
      </c>
      <c r="L369" s="72">
        <v>43465</v>
      </c>
      <c r="M369" s="73">
        <f t="shared" si="2"/>
        <v>64.428571428571431</v>
      </c>
      <c r="N369" s="80">
        <v>0</v>
      </c>
      <c r="O369" s="39" t="s">
        <v>206</v>
      </c>
    </row>
    <row r="370" spans="1:15" ht="215.25" thickBot="1" x14ac:dyDescent="0.3">
      <c r="A370" s="4">
        <v>360</v>
      </c>
      <c r="B370" t="s">
        <v>1922</v>
      </c>
      <c r="C370" s="2" t="s">
        <v>26</v>
      </c>
      <c r="D370" s="70" t="s">
        <v>1918</v>
      </c>
      <c r="E370" s="39" t="s">
        <v>1919</v>
      </c>
      <c r="F370" s="39" t="s">
        <v>1920</v>
      </c>
      <c r="G370" s="44" t="s">
        <v>1923</v>
      </c>
      <c r="H370" s="31" t="s">
        <v>1878</v>
      </c>
      <c r="I370" s="34" t="s">
        <v>1372</v>
      </c>
      <c r="J370" s="71">
        <v>5</v>
      </c>
      <c r="K370" s="72">
        <v>43014</v>
      </c>
      <c r="L370" s="72">
        <v>43830</v>
      </c>
      <c r="M370" s="73">
        <f t="shared" si="2"/>
        <v>116.57142857142857</v>
      </c>
      <c r="N370" s="80">
        <v>0</v>
      </c>
      <c r="O370" s="39" t="s">
        <v>206</v>
      </c>
    </row>
    <row r="371" spans="1:15" ht="215.25" thickBot="1" x14ac:dyDescent="0.3">
      <c r="A371" s="4">
        <v>361</v>
      </c>
      <c r="B371" t="s">
        <v>1924</v>
      </c>
      <c r="C371" s="2" t="s">
        <v>26</v>
      </c>
      <c r="D371" s="70" t="s">
        <v>1925</v>
      </c>
      <c r="E371" s="39" t="s">
        <v>1926</v>
      </c>
      <c r="F371" s="39" t="s">
        <v>1927</v>
      </c>
      <c r="G371" s="44" t="s">
        <v>1928</v>
      </c>
      <c r="H371" s="31" t="s">
        <v>1878</v>
      </c>
      <c r="I371" s="34" t="s">
        <v>1372</v>
      </c>
      <c r="J371" s="71">
        <v>5</v>
      </c>
      <c r="K371" s="72">
        <v>43014</v>
      </c>
      <c r="L371" s="72">
        <v>43830</v>
      </c>
      <c r="M371" s="73">
        <f t="shared" si="2"/>
        <v>116.57142857142857</v>
      </c>
      <c r="N371" s="80">
        <v>0</v>
      </c>
      <c r="O371" s="39" t="s">
        <v>206</v>
      </c>
    </row>
    <row r="372" spans="1:15" ht="198.75" thickBot="1" x14ac:dyDescent="0.3">
      <c r="A372" s="4">
        <v>362</v>
      </c>
      <c r="B372" t="s">
        <v>1929</v>
      </c>
      <c r="C372" s="2" t="s">
        <v>26</v>
      </c>
      <c r="D372" s="70" t="s">
        <v>1930</v>
      </c>
      <c r="E372" s="39" t="s">
        <v>1931</v>
      </c>
      <c r="F372" s="39" t="s">
        <v>1932</v>
      </c>
      <c r="G372" s="44" t="s">
        <v>1933</v>
      </c>
      <c r="H372" s="31" t="s">
        <v>1934</v>
      </c>
      <c r="I372" s="34" t="s">
        <v>1390</v>
      </c>
      <c r="J372" s="71">
        <v>3</v>
      </c>
      <c r="K372" s="72">
        <v>43014</v>
      </c>
      <c r="L372" s="72">
        <v>43312</v>
      </c>
      <c r="M372" s="73">
        <f t="shared" si="2"/>
        <v>42.571428571428569</v>
      </c>
      <c r="N372" s="80">
        <v>0</v>
      </c>
      <c r="O372" s="39" t="s">
        <v>206</v>
      </c>
    </row>
    <row r="373" spans="1:15" ht="198.75" thickBot="1" x14ac:dyDescent="0.3">
      <c r="A373" s="4">
        <v>363</v>
      </c>
      <c r="B373" t="s">
        <v>1935</v>
      </c>
      <c r="C373" s="2" t="s">
        <v>26</v>
      </c>
      <c r="D373" s="70" t="s">
        <v>1936</v>
      </c>
      <c r="E373" s="39" t="s">
        <v>1937</v>
      </c>
      <c r="F373" s="39" t="s">
        <v>1938</v>
      </c>
      <c r="G373" s="39" t="s">
        <v>1938</v>
      </c>
      <c r="H373" s="39" t="s">
        <v>1939</v>
      </c>
      <c r="I373" s="34" t="s">
        <v>1940</v>
      </c>
      <c r="J373" s="71">
        <v>1</v>
      </c>
      <c r="K373" s="72">
        <v>43017</v>
      </c>
      <c r="L373" s="72">
        <v>43078</v>
      </c>
      <c r="M373" s="73">
        <f t="shared" si="2"/>
        <v>8.7142857142857135</v>
      </c>
      <c r="N373" s="80">
        <v>0</v>
      </c>
      <c r="O373" s="39" t="s">
        <v>206</v>
      </c>
    </row>
    <row r="374" spans="1:15" ht="215.25" thickBot="1" x14ac:dyDescent="0.3">
      <c r="A374" s="4">
        <v>364</v>
      </c>
      <c r="B374" t="s">
        <v>1941</v>
      </c>
      <c r="C374" s="2" t="s">
        <v>26</v>
      </c>
      <c r="D374" s="70" t="s">
        <v>1942</v>
      </c>
      <c r="E374" s="39" t="s">
        <v>1943</v>
      </c>
      <c r="F374" s="39" t="s">
        <v>1944</v>
      </c>
      <c r="G374" s="39" t="s">
        <v>1945</v>
      </c>
      <c r="H374" s="31" t="s">
        <v>1946</v>
      </c>
      <c r="I374" s="34" t="s">
        <v>1532</v>
      </c>
      <c r="J374" s="71">
        <v>2</v>
      </c>
      <c r="K374" s="72">
        <v>43014</v>
      </c>
      <c r="L374" s="72">
        <v>43465</v>
      </c>
      <c r="M374" s="73">
        <f t="shared" si="2"/>
        <v>64.428571428571431</v>
      </c>
      <c r="N374" s="80">
        <v>0</v>
      </c>
      <c r="O374" s="39" t="s">
        <v>206</v>
      </c>
    </row>
    <row r="375" spans="1:15" ht="215.25" thickBot="1" x14ac:dyDescent="0.3">
      <c r="A375" s="4">
        <v>365</v>
      </c>
      <c r="B375" t="s">
        <v>1947</v>
      </c>
      <c r="C375" s="2" t="s">
        <v>26</v>
      </c>
      <c r="D375" s="70" t="s">
        <v>1942</v>
      </c>
      <c r="E375" s="39" t="s">
        <v>1943</v>
      </c>
      <c r="F375" s="39" t="s">
        <v>1944</v>
      </c>
      <c r="G375" s="39" t="s">
        <v>1939</v>
      </c>
      <c r="H375" s="39" t="s">
        <v>1948</v>
      </c>
      <c r="I375" s="34" t="s">
        <v>1940</v>
      </c>
      <c r="J375" s="71">
        <v>1</v>
      </c>
      <c r="K375" s="72">
        <v>43017</v>
      </c>
      <c r="L375" s="72">
        <v>43079</v>
      </c>
      <c r="M375" s="73">
        <f t="shared" si="2"/>
        <v>8.8571428571428577</v>
      </c>
      <c r="N375" s="80">
        <v>0</v>
      </c>
      <c r="O375" s="39" t="s">
        <v>206</v>
      </c>
    </row>
    <row r="376" spans="1:15" ht="215.25" thickBot="1" x14ac:dyDescent="0.3">
      <c r="A376" s="4">
        <v>366</v>
      </c>
      <c r="B376" t="s">
        <v>1949</v>
      </c>
      <c r="C376" s="2" t="s">
        <v>26</v>
      </c>
      <c r="D376" s="70" t="s">
        <v>1950</v>
      </c>
      <c r="E376" s="39" t="s">
        <v>1951</v>
      </c>
      <c r="F376" s="39" t="s">
        <v>1952</v>
      </c>
      <c r="G376" s="39" t="s">
        <v>1953</v>
      </c>
      <c r="H376" s="31" t="s">
        <v>1954</v>
      </c>
      <c r="I376" s="34" t="s">
        <v>1372</v>
      </c>
      <c r="J376" s="71">
        <v>5</v>
      </c>
      <c r="K376" s="72">
        <v>43014</v>
      </c>
      <c r="L376" s="72">
        <v>43830</v>
      </c>
      <c r="M376" s="73">
        <f t="shared" si="2"/>
        <v>116.57142857142857</v>
      </c>
      <c r="N376" s="80">
        <v>0</v>
      </c>
      <c r="O376" s="39" t="s">
        <v>206</v>
      </c>
    </row>
    <row r="377" spans="1:15" ht="215.25" thickBot="1" x14ac:dyDescent="0.3">
      <c r="A377" s="4">
        <v>367</v>
      </c>
      <c r="B377" t="s">
        <v>1955</v>
      </c>
      <c r="C377" s="2" t="s">
        <v>26</v>
      </c>
      <c r="D377" s="70" t="s">
        <v>1950</v>
      </c>
      <c r="E377" s="39" t="s">
        <v>1951</v>
      </c>
      <c r="F377" s="39" t="s">
        <v>1952</v>
      </c>
      <c r="G377" s="39" t="s">
        <v>1956</v>
      </c>
      <c r="H377" s="31" t="s">
        <v>1957</v>
      </c>
      <c r="I377" s="34" t="s">
        <v>1372</v>
      </c>
      <c r="J377" s="71">
        <v>5</v>
      </c>
      <c r="K377" s="72">
        <v>43014</v>
      </c>
      <c r="L377" s="72">
        <v>43830</v>
      </c>
      <c r="M377" s="73">
        <f t="shared" si="2"/>
        <v>116.57142857142857</v>
      </c>
      <c r="N377" s="80">
        <v>0</v>
      </c>
      <c r="O377" s="39" t="s">
        <v>206</v>
      </c>
    </row>
    <row r="378" spans="1:15" ht="231.75" thickBot="1" x14ac:dyDescent="0.3">
      <c r="A378" s="4">
        <v>368</v>
      </c>
      <c r="B378" t="s">
        <v>1958</v>
      </c>
      <c r="C378" s="2" t="s">
        <v>26</v>
      </c>
      <c r="D378" s="70" t="s">
        <v>1959</v>
      </c>
      <c r="E378" s="39" t="s">
        <v>1960</v>
      </c>
      <c r="F378" s="39" t="s">
        <v>1961</v>
      </c>
      <c r="G378" s="39" t="s">
        <v>1962</v>
      </c>
      <c r="H378" s="31" t="s">
        <v>1963</v>
      </c>
      <c r="I378" s="34" t="s">
        <v>1964</v>
      </c>
      <c r="J378" s="71">
        <v>6</v>
      </c>
      <c r="K378" s="72">
        <v>43014</v>
      </c>
      <c r="L378" s="72">
        <v>43830</v>
      </c>
      <c r="M378" s="73">
        <f t="shared" si="2"/>
        <v>116.57142857142857</v>
      </c>
      <c r="N378" s="80">
        <v>0</v>
      </c>
      <c r="O378" s="39" t="s">
        <v>206</v>
      </c>
    </row>
    <row r="379" spans="1:15" ht="215.25" thickBot="1" x14ac:dyDescent="0.3">
      <c r="A379" s="4">
        <v>369</v>
      </c>
      <c r="B379" t="s">
        <v>1965</v>
      </c>
      <c r="C379" s="2" t="s">
        <v>26</v>
      </c>
      <c r="D379" s="70" t="s">
        <v>1966</v>
      </c>
      <c r="E379" s="39" t="s">
        <v>1967</v>
      </c>
      <c r="F379" s="39" t="s">
        <v>1968</v>
      </c>
      <c r="G379" s="39" t="s">
        <v>1969</v>
      </c>
      <c r="H379" s="31" t="s">
        <v>1970</v>
      </c>
      <c r="I379" s="34" t="s">
        <v>1372</v>
      </c>
      <c r="J379" s="71">
        <v>5</v>
      </c>
      <c r="K379" s="72">
        <v>43014</v>
      </c>
      <c r="L379" s="72">
        <v>43830</v>
      </c>
      <c r="M379" s="73">
        <f t="shared" si="2"/>
        <v>116.57142857142857</v>
      </c>
      <c r="N379" s="80">
        <v>0</v>
      </c>
      <c r="O379" s="39" t="s">
        <v>206</v>
      </c>
    </row>
    <row r="380" spans="1:15" ht="215.25" thickBot="1" x14ac:dyDescent="0.3">
      <c r="A380" s="4">
        <v>370</v>
      </c>
      <c r="B380" t="s">
        <v>1971</v>
      </c>
      <c r="C380" s="2" t="s">
        <v>26</v>
      </c>
      <c r="D380" s="70" t="s">
        <v>1972</v>
      </c>
      <c r="E380" s="39" t="s">
        <v>1973</v>
      </c>
      <c r="F380" s="39" t="s">
        <v>1974</v>
      </c>
      <c r="G380" s="39" t="s">
        <v>1975</v>
      </c>
      <c r="H380" s="31" t="s">
        <v>1976</v>
      </c>
      <c r="I380" s="34" t="s">
        <v>1977</v>
      </c>
      <c r="J380" s="71">
        <v>6</v>
      </c>
      <c r="K380" s="72">
        <v>43014</v>
      </c>
      <c r="L380" s="72">
        <v>43830</v>
      </c>
      <c r="M380" s="73">
        <f t="shared" si="2"/>
        <v>116.57142857142857</v>
      </c>
      <c r="N380" s="80">
        <v>0</v>
      </c>
      <c r="O380" s="39" t="s">
        <v>206</v>
      </c>
    </row>
    <row r="381" spans="1:15" ht="215.25" thickBot="1" x14ac:dyDescent="0.3">
      <c r="A381" s="4">
        <v>371</v>
      </c>
      <c r="B381" t="s">
        <v>1978</v>
      </c>
      <c r="C381" s="2" t="s">
        <v>26</v>
      </c>
      <c r="D381" s="70" t="s">
        <v>1979</v>
      </c>
      <c r="E381" s="39" t="s">
        <v>1980</v>
      </c>
      <c r="F381" s="39" t="s">
        <v>1981</v>
      </c>
      <c r="G381" s="39" t="s">
        <v>1982</v>
      </c>
      <c r="H381" s="31" t="s">
        <v>1983</v>
      </c>
      <c r="I381" s="34" t="s">
        <v>1372</v>
      </c>
      <c r="J381" s="71">
        <v>5</v>
      </c>
      <c r="K381" s="72">
        <v>43014</v>
      </c>
      <c r="L381" s="72">
        <v>43830</v>
      </c>
      <c r="M381" s="73">
        <f t="shared" si="2"/>
        <v>116.57142857142857</v>
      </c>
      <c r="N381" s="80">
        <v>0</v>
      </c>
      <c r="O381" s="39" t="s">
        <v>206</v>
      </c>
    </row>
    <row r="382" spans="1:15" ht="215.25" thickBot="1" x14ac:dyDescent="0.3">
      <c r="A382" s="4">
        <v>372</v>
      </c>
      <c r="B382" t="s">
        <v>1984</v>
      </c>
      <c r="C382" s="2" t="s">
        <v>26</v>
      </c>
      <c r="D382" s="70" t="s">
        <v>1985</v>
      </c>
      <c r="E382" s="39" t="s">
        <v>1986</v>
      </c>
      <c r="F382" s="39" t="s">
        <v>1987</v>
      </c>
      <c r="G382" s="39" t="s">
        <v>1988</v>
      </c>
      <c r="H382" s="31" t="s">
        <v>1989</v>
      </c>
      <c r="I382" s="34" t="s">
        <v>1372</v>
      </c>
      <c r="J382" s="71">
        <v>5</v>
      </c>
      <c r="K382" s="72">
        <v>43014</v>
      </c>
      <c r="L382" s="72">
        <v>43830</v>
      </c>
      <c r="M382" s="73">
        <f t="shared" si="2"/>
        <v>116.57142857142857</v>
      </c>
      <c r="N382" s="80">
        <v>0</v>
      </c>
      <c r="O382" s="39" t="s">
        <v>206</v>
      </c>
    </row>
    <row r="383" spans="1:15" ht="231.75" thickBot="1" x14ac:dyDescent="0.3">
      <c r="A383" s="4">
        <v>373</v>
      </c>
      <c r="B383" t="s">
        <v>1990</v>
      </c>
      <c r="C383" s="2" t="s">
        <v>26</v>
      </c>
      <c r="D383" s="70" t="s">
        <v>1991</v>
      </c>
      <c r="E383" s="39" t="s">
        <v>1992</v>
      </c>
      <c r="F383" s="39" t="s">
        <v>1993</v>
      </c>
      <c r="G383" s="39" t="s">
        <v>1994</v>
      </c>
      <c r="H383" s="31" t="s">
        <v>1995</v>
      </c>
      <c r="I383" s="34" t="s">
        <v>1996</v>
      </c>
      <c r="J383" s="71">
        <v>2</v>
      </c>
      <c r="K383" s="72">
        <v>43014</v>
      </c>
      <c r="L383" s="72">
        <v>43465</v>
      </c>
      <c r="M383" s="73">
        <f t="shared" si="2"/>
        <v>64.428571428571431</v>
      </c>
      <c r="N383" s="80">
        <v>0</v>
      </c>
      <c r="O383" s="39" t="s">
        <v>206</v>
      </c>
    </row>
    <row r="384" spans="1:15" ht="231.75" thickBot="1" x14ac:dyDescent="0.3">
      <c r="A384" s="4">
        <v>374</v>
      </c>
      <c r="B384" t="s">
        <v>1997</v>
      </c>
      <c r="C384" s="2" t="s">
        <v>26</v>
      </c>
      <c r="D384" s="70" t="s">
        <v>1998</v>
      </c>
      <c r="E384" s="39" t="s">
        <v>1999</v>
      </c>
      <c r="F384" s="39" t="s">
        <v>1993</v>
      </c>
      <c r="G384" s="39" t="s">
        <v>2000</v>
      </c>
      <c r="H384" s="31" t="s">
        <v>2001</v>
      </c>
      <c r="I384" s="34" t="s">
        <v>1964</v>
      </c>
      <c r="J384" s="71">
        <v>6</v>
      </c>
      <c r="K384" s="72">
        <v>43014</v>
      </c>
      <c r="L384" s="72">
        <v>43830</v>
      </c>
      <c r="M384" s="73">
        <f t="shared" si="2"/>
        <v>116.57142857142857</v>
      </c>
      <c r="N384" s="80">
        <v>0</v>
      </c>
      <c r="O384" s="39" t="s">
        <v>206</v>
      </c>
    </row>
    <row r="385" spans="1:15" ht="215.25" thickBot="1" x14ac:dyDescent="0.3">
      <c r="A385" s="4">
        <v>375</v>
      </c>
      <c r="B385" t="s">
        <v>2002</v>
      </c>
      <c r="C385" s="2" t="s">
        <v>26</v>
      </c>
      <c r="D385" s="70" t="s">
        <v>2003</v>
      </c>
      <c r="E385" s="39" t="s">
        <v>2004</v>
      </c>
      <c r="F385" s="39" t="s">
        <v>2005</v>
      </c>
      <c r="G385" s="39" t="s">
        <v>2006</v>
      </c>
      <c r="H385" s="31" t="s">
        <v>2007</v>
      </c>
      <c r="I385" s="34" t="s">
        <v>1372</v>
      </c>
      <c r="J385" s="71">
        <v>5</v>
      </c>
      <c r="K385" s="72">
        <v>43014</v>
      </c>
      <c r="L385" s="72">
        <v>43830</v>
      </c>
      <c r="M385" s="73">
        <f t="shared" si="2"/>
        <v>116.57142857142857</v>
      </c>
      <c r="N385" s="80">
        <v>0</v>
      </c>
      <c r="O385" s="39" t="s">
        <v>206</v>
      </c>
    </row>
    <row r="386" spans="1:15" ht="314.25" thickBot="1" x14ac:dyDescent="0.3">
      <c r="A386" s="4">
        <v>376</v>
      </c>
      <c r="B386" t="s">
        <v>2008</v>
      </c>
      <c r="C386" s="2" t="s">
        <v>26</v>
      </c>
      <c r="D386" s="70" t="s">
        <v>2009</v>
      </c>
      <c r="E386" s="39" t="s">
        <v>2010</v>
      </c>
      <c r="F386" s="39" t="s">
        <v>2011</v>
      </c>
      <c r="G386" s="39" t="s">
        <v>2012</v>
      </c>
      <c r="H386" s="31" t="s">
        <v>2013</v>
      </c>
      <c r="I386" s="34" t="s">
        <v>2014</v>
      </c>
      <c r="J386" s="71">
        <v>6</v>
      </c>
      <c r="K386" s="72">
        <v>43014</v>
      </c>
      <c r="L386" s="72">
        <v>43830</v>
      </c>
      <c r="M386" s="73">
        <f t="shared" si="2"/>
        <v>116.57142857142857</v>
      </c>
      <c r="N386" s="80">
        <v>0</v>
      </c>
      <c r="O386" s="39" t="s">
        <v>206</v>
      </c>
    </row>
    <row r="387" spans="1:15" ht="297.75" thickBot="1" x14ac:dyDescent="0.3">
      <c r="A387" s="4">
        <v>377</v>
      </c>
      <c r="B387" t="s">
        <v>2015</v>
      </c>
      <c r="C387" s="2" t="s">
        <v>26</v>
      </c>
      <c r="D387" s="70" t="s">
        <v>2016</v>
      </c>
      <c r="E387" s="39" t="s">
        <v>2017</v>
      </c>
      <c r="F387" s="39" t="s">
        <v>2018</v>
      </c>
      <c r="G387" s="39" t="s">
        <v>2019</v>
      </c>
      <c r="H387" s="31" t="s">
        <v>2020</v>
      </c>
      <c r="I387" s="34" t="s">
        <v>1532</v>
      </c>
      <c r="J387" s="71">
        <v>2</v>
      </c>
      <c r="K387" s="72">
        <v>43014</v>
      </c>
      <c r="L387" s="72">
        <v>43465</v>
      </c>
      <c r="M387" s="73">
        <f t="shared" si="2"/>
        <v>64.428571428571431</v>
      </c>
      <c r="N387" s="80">
        <v>0</v>
      </c>
      <c r="O387" s="39" t="s">
        <v>206</v>
      </c>
    </row>
    <row r="388" spans="1:15" ht="264.75" thickBot="1" x14ac:dyDescent="0.3">
      <c r="A388" s="4">
        <v>378</v>
      </c>
      <c r="B388" t="s">
        <v>2021</v>
      </c>
      <c r="C388" s="2" t="s">
        <v>26</v>
      </c>
      <c r="D388" s="70" t="s">
        <v>2022</v>
      </c>
      <c r="E388" s="39" t="s">
        <v>2023</v>
      </c>
      <c r="F388" s="39" t="s">
        <v>2024</v>
      </c>
      <c r="G388" s="39" t="s">
        <v>2025</v>
      </c>
      <c r="H388" s="31" t="s">
        <v>2026</v>
      </c>
      <c r="I388" s="34" t="s">
        <v>1532</v>
      </c>
      <c r="J388" s="71">
        <v>2</v>
      </c>
      <c r="K388" s="72">
        <v>43014</v>
      </c>
      <c r="L388" s="72">
        <v>43465</v>
      </c>
      <c r="M388" s="73">
        <f t="shared" si="2"/>
        <v>64.428571428571431</v>
      </c>
      <c r="N388" s="80">
        <v>0</v>
      </c>
      <c r="O388" s="39" t="s">
        <v>206</v>
      </c>
    </row>
    <row r="389" spans="1:15" ht="264.75" thickBot="1" x14ac:dyDescent="0.3">
      <c r="A389" s="4">
        <v>379</v>
      </c>
      <c r="B389" t="s">
        <v>2027</v>
      </c>
      <c r="C389" s="2" t="s">
        <v>26</v>
      </c>
      <c r="D389" s="70" t="s">
        <v>2022</v>
      </c>
      <c r="E389" s="39" t="s">
        <v>2023</v>
      </c>
      <c r="F389" s="39" t="s">
        <v>2024</v>
      </c>
      <c r="G389" s="39" t="s">
        <v>2025</v>
      </c>
      <c r="H389" s="31" t="s">
        <v>2028</v>
      </c>
      <c r="I389" s="34" t="s">
        <v>1372</v>
      </c>
      <c r="J389" s="71">
        <v>5</v>
      </c>
      <c r="K389" s="72">
        <v>43014</v>
      </c>
      <c r="L389" s="72">
        <v>43830</v>
      </c>
      <c r="M389" s="73">
        <f t="shared" si="2"/>
        <v>116.57142857142857</v>
      </c>
      <c r="N389" s="80">
        <v>0</v>
      </c>
      <c r="O389" s="39" t="s">
        <v>206</v>
      </c>
    </row>
    <row r="390" spans="1:15" ht="264.75" thickBot="1" x14ac:dyDescent="0.3">
      <c r="A390" s="4">
        <v>380</v>
      </c>
      <c r="B390" t="s">
        <v>2029</v>
      </c>
      <c r="C390" s="2" t="s">
        <v>26</v>
      </c>
      <c r="D390" s="70" t="s">
        <v>2022</v>
      </c>
      <c r="E390" s="39" t="s">
        <v>2023</v>
      </c>
      <c r="F390" s="39" t="s">
        <v>2024</v>
      </c>
      <c r="G390" s="39" t="s">
        <v>2025</v>
      </c>
      <c r="H390" s="31" t="s">
        <v>2028</v>
      </c>
      <c r="I390" s="34" t="s">
        <v>1372</v>
      </c>
      <c r="J390" s="71">
        <v>5</v>
      </c>
      <c r="K390" s="72">
        <v>43014</v>
      </c>
      <c r="L390" s="72">
        <v>43830</v>
      </c>
      <c r="M390" s="73">
        <f t="shared" si="2"/>
        <v>116.57142857142857</v>
      </c>
      <c r="N390" s="80">
        <v>0</v>
      </c>
      <c r="O390" s="39" t="s">
        <v>206</v>
      </c>
    </row>
    <row r="391" spans="1:15" ht="264.75" thickBot="1" x14ac:dyDescent="0.3">
      <c r="A391" s="4">
        <v>381</v>
      </c>
      <c r="B391" t="s">
        <v>2030</v>
      </c>
      <c r="C391" s="2" t="s">
        <v>26</v>
      </c>
      <c r="D391" s="70" t="s">
        <v>2022</v>
      </c>
      <c r="E391" s="39" t="s">
        <v>2023</v>
      </c>
      <c r="F391" s="39" t="s">
        <v>2024</v>
      </c>
      <c r="G391" s="39" t="s">
        <v>2025</v>
      </c>
      <c r="H391" s="31" t="s">
        <v>2031</v>
      </c>
      <c r="I391" s="34" t="s">
        <v>1372</v>
      </c>
      <c r="J391" s="71">
        <v>5</v>
      </c>
      <c r="K391" s="72">
        <v>43014</v>
      </c>
      <c r="L391" s="72">
        <v>43830</v>
      </c>
      <c r="M391" s="73">
        <f t="shared" si="2"/>
        <v>116.57142857142857</v>
      </c>
      <c r="N391" s="80">
        <v>0</v>
      </c>
      <c r="O391" s="39" t="s">
        <v>206</v>
      </c>
    </row>
    <row r="392" spans="1:15" ht="215.25" thickBot="1" x14ac:dyDescent="0.3">
      <c r="A392" s="4">
        <v>382</v>
      </c>
      <c r="B392" t="s">
        <v>2032</v>
      </c>
      <c r="C392" s="2" t="s">
        <v>26</v>
      </c>
      <c r="D392" s="70" t="s">
        <v>2033</v>
      </c>
      <c r="E392" s="39" t="s">
        <v>2034</v>
      </c>
      <c r="F392" s="39" t="s">
        <v>2035</v>
      </c>
      <c r="G392" s="39" t="s">
        <v>2036</v>
      </c>
      <c r="H392" s="31" t="s">
        <v>2037</v>
      </c>
      <c r="I392" s="34" t="s">
        <v>1372</v>
      </c>
      <c r="J392" s="71">
        <v>5</v>
      </c>
      <c r="K392" s="72">
        <v>43014</v>
      </c>
      <c r="L392" s="72">
        <v>43830</v>
      </c>
      <c r="M392" s="73">
        <f t="shared" si="2"/>
        <v>116.57142857142857</v>
      </c>
      <c r="N392" s="80">
        <v>0</v>
      </c>
      <c r="O392" s="39" t="s">
        <v>206</v>
      </c>
    </row>
    <row r="393" spans="1:15" ht="198.75" thickBot="1" x14ac:dyDescent="0.3">
      <c r="A393" s="4">
        <v>383</v>
      </c>
      <c r="B393" t="s">
        <v>2038</v>
      </c>
      <c r="C393" s="2" t="s">
        <v>26</v>
      </c>
      <c r="D393" s="70" t="s">
        <v>2039</v>
      </c>
      <c r="E393" s="39" t="s">
        <v>2040</v>
      </c>
      <c r="F393" s="39" t="s">
        <v>2041</v>
      </c>
      <c r="G393" s="39" t="s">
        <v>2025</v>
      </c>
      <c r="H393" s="31" t="s">
        <v>2042</v>
      </c>
      <c r="I393" s="34" t="s">
        <v>2043</v>
      </c>
      <c r="J393" s="71">
        <v>4</v>
      </c>
      <c r="K393" s="72">
        <v>43014</v>
      </c>
      <c r="L393" s="72">
        <v>43830</v>
      </c>
      <c r="M393" s="73">
        <f t="shared" si="2"/>
        <v>116.57142857142857</v>
      </c>
      <c r="N393" s="80">
        <v>0</v>
      </c>
      <c r="O393" s="39" t="s">
        <v>206</v>
      </c>
    </row>
    <row r="394" spans="1:15" ht="281.25" thickBot="1" x14ac:dyDescent="0.3">
      <c r="A394" s="4">
        <v>384</v>
      </c>
      <c r="B394" t="s">
        <v>2044</v>
      </c>
      <c r="C394" s="2" t="s">
        <v>26</v>
      </c>
      <c r="D394" s="70" t="s">
        <v>2045</v>
      </c>
      <c r="E394" s="39" t="s">
        <v>2046</v>
      </c>
      <c r="F394" s="39" t="s">
        <v>2047</v>
      </c>
      <c r="G394" s="39" t="s">
        <v>2025</v>
      </c>
      <c r="H394" s="31" t="s">
        <v>2048</v>
      </c>
      <c r="I394" s="34" t="s">
        <v>1372</v>
      </c>
      <c r="J394" s="71">
        <v>5</v>
      </c>
      <c r="K394" s="72">
        <v>43014</v>
      </c>
      <c r="L394" s="72">
        <v>43830</v>
      </c>
      <c r="M394" s="73">
        <f t="shared" si="2"/>
        <v>116.57142857142857</v>
      </c>
      <c r="N394" s="80">
        <v>0</v>
      </c>
      <c r="O394" s="39" t="s">
        <v>206</v>
      </c>
    </row>
    <row r="395" spans="1:15" ht="281.25" thickBot="1" x14ac:dyDescent="0.3">
      <c r="A395" s="4">
        <v>385</v>
      </c>
      <c r="B395" t="s">
        <v>2049</v>
      </c>
      <c r="C395" s="2" t="s">
        <v>26</v>
      </c>
      <c r="D395" s="70" t="s">
        <v>2045</v>
      </c>
      <c r="E395" s="39" t="s">
        <v>2046</v>
      </c>
      <c r="F395" s="39" t="s">
        <v>2047</v>
      </c>
      <c r="G395" s="39" t="s">
        <v>2025</v>
      </c>
      <c r="H395" s="31" t="s">
        <v>2050</v>
      </c>
      <c r="I395" s="34" t="s">
        <v>1372</v>
      </c>
      <c r="J395" s="71">
        <v>5</v>
      </c>
      <c r="K395" s="72">
        <v>43014</v>
      </c>
      <c r="L395" s="72">
        <v>43830</v>
      </c>
      <c r="M395" s="73">
        <f t="shared" si="2"/>
        <v>116.57142857142857</v>
      </c>
      <c r="N395" s="80">
        <v>0</v>
      </c>
      <c r="O395" s="39" t="s">
        <v>206</v>
      </c>
    </row>
    <row r="396" spans="1:15" ht="281.25" thickBot="1" x14ac:dyDescent="0.3">
      <c r="A396" s="4">
        <v>386</v>
      </c>
      <c r="B396" t="s">
        <v>2051</v>
      </c>
      <c r="C396" s="2" t="s">
        <v>26</v>
      </c>
      <c r="D396" s="70" t="s">
        <v>2045</v>
      </c>
      <c r="E396" s="39" t="s">
        <v>2046</v>
      </c>
      <c r="F396" s="39" t="s">
        <v>2047</v>
      </c>
      <c r="G396" s="39" t="s">
        <v>2025</v>
      </c>
      <c r="H396" s="31" t="s">
        <v>2052</v>
      </c>
      <c r="I396" s="34" t="s">
        <v>1372</v>
      </c>
      <c r="J396" s="71">
        <v>5</v>
      </c>
      <c r="K396" s="72">
        <v>43014</v>
      </c>
      <c r="L396" s="72">
        <v>43830</v>
      </c>
      <c r="M396" s="73">
        <f t="shared" si="2"/>
        <v>116.57142857142857</v>
      </c>
      <c r="N396" s="80">
        <v>0</v>
      </c>
      <c r="O396" s="39" t="s">
        <v>206</v>
      </c>
    </row>
    <row r="397" spans="1:15" ht="281.25" thickBot="1" x14ac:dyDescent="0.3">
      <c r="A397" s="4">
        <v>387</v>
      </c>
      <c r="B397" t="s">
        <v>2053</v>
      </c>
      <c r="C397" s="2" t="s">
        <v>26</v>
      </c>
      <c r="D397" s="70" t="s">
        <v>2045</v>
      </c>
      <c r="E397" s="39" t="s">
        <v>2046</v>
      </c>
      <c r="F397" s="39" t="s">
        <v>2047</v>
      </c>
      <c r="G397" s="39" t="s">
        <v>2025</v>
      </c>
      <c r="H397" s="31" t="s">
        <v>2054</v>
      </c>
      <c r="I397" s="34" t="s">
        <v>1372</v>
      </c>
      <c r="J397" s="71">
        <v>5</v>
      </c>
      <c r="K397" s="72">
        <v>43014</v>
      </c>
      <c r="L397" s="72">
        <v>43830</v>
      </c>
      <c r="M397" s="73">
        <f t="shared" si="2"/>
        <v>116.57142857142857</v>
      </c>
      <c r="N397" s="80">
        <v>0</v>
      </c>
      <c r="O397" s="39" t="s">
        <v>206</v>
      </c>
    </row>
    <row r="398" spans="1:15" ht="215.25" thickBot="1" x14ac:dyDescent="0.3">
      <c r="A398" s="4">
        <v>388</v>
      </c>
      <c r="B398" t="s">
        <v>2055</v>
      </c>
      <c r="C398" s="2" t="s">
        <v>26</v>
      </c>
      <c r="D398" s="70" t="s">
        <v>2056</v>
      </c>
      <c r="E398" s="39" t="s">
        <v>2057</v>
      </c>
      <c r="F398" s="39" t="s">
        <v>2058</v>
      </c>
      <c r="G398" s="39" t="s">
        <v>2025</v>
      </c>
      <c r="H398" s="31" t="s">
        <v>2059</v>
      </c>
      <c r="I398" s="34" t="s">
        <v>1372</v>
      </c>
      <c r="J398" s="71">
        <v>5</v>
      </c>
      <c r="K398" s="72">
        <v>43014</v>
      </c>
      <c r="L398" s="72">
        <v>43830</v>
      </c>
      <c r="M398" s="73">
        <f t="shared" si="2"/>
        <v>116.57142857142857</v>
      </c>
      <c r="N398" s="80">
        <v>0</v>
      </c>
      <c r="O398" s="39" t="s">
        <v>206</v>
      </c>
    </row>
    <row r="399" spans="1:15" ht="215.25" thickBot="1" x14ac:dyDescent="0.3">
      <c r="A399" s="4">
        <v>389</v>
      </c>
      <c r="B399" t="s">
        <v>2060</v>
      </c>
      <c r="C399" s="2" t="s">
        <v>26</v>
      </c>
      <c r="D399" s="70" t="s">
        <v>2056</v>
      </c>
      <c r="E399" s="39" t="s">
        <v>2057</v>
      </c>
      <c r="F399" s="39" t="s">
        <v>2058</v>
      </c>
      <c r="G399" s="39" t="s">
        <v>2025</v>
      </c>
      <c r="H399" s="31" t="s">
        <v>2061</v>
      </c>
      <c r="I399" s="34" t="s">
        <v>1372</v>
      </c>
      <c r="J399" s="71">
        <v>5</v>
      </c>
      <c r="K399" s="72">
        <v>43014</v>
      </c>
      <c r="L399" s="72">
        <v>43830</v>
      </c>
      <c r="M399" s="73">
        <f t="shared" si="2"/>
        <v>116.57142857142857</v>
      </c>
      <c r="N399" s="80">
        <v>0</v>
      </c>
      <c r="O399" s="39" t="s">
        <v>206</v>
      </c>
    </row>
    <row r="400" spans="1:15" ht="215.25" thickBot="1" x14ac:dyDescent="0.3">
      <c r="A400" s="4">
        <v>390</v>
      </c>
      <c r="B400" t="s">
        <v>2062</v>
      </c>
      <c r="C400" s="2" t="s">
        <v>26</v>
      </c>
      <c r="D400" s="70" t="s">
        <v>2063</v>
      </c>
      <c r="E400" s="39" t="s">
        <v>2064</v>
      </c>
      <c r="F400" s="39" t="s">
        <v>2065</v>
      </c>
      <c r="G400" s="39" t="s">
        <v>2025</v>
      </c>
      <c r="H400" s="31" t="s">
        <v>2066</v>
      </c>
      <c r="I400" s="34" t="s">
        <v>1372</v>
      </c>
      <c r="J400" s="71">
        <v>5</v>
      </c>
      <c r="K400" s="72">
        <v>43014</v>
      </c>
      <c r="L400" s="72">
        <v>43830</v>
      </c>
      <c r="M400" s="73">
        <f t="shared" si="2"/>
        <v>116.57142857142857</v>
      </c>
      <c r="N400" s="80">
        <v>0</v>
      </c>
      <c r="O400" s="39" t="s">
        <v>206</v>
      </c>
    </row>
    <row r="401" spans="1:15" ht="215.25" thickBot="1" x14ac:dyDescent="0.3">
      <c r="A401" s="4">
        <v>391</v>
      </c>
      <c r="B401" t="s">
        <v>2067</v>
      </c>
      <c r="C401" s="2" t="s">
        <v>26</v>
      </c>
      <c r="D401" s="70" t="s">
        <v>2063</v>
      </c>
      <c r="E401" s="39" t="s">
        <v>2064</v>
      </c>
      <c r="F401" s="39" t="s">
        <v>2065</v>
      </c>
      <c r="G401" s="39" t="s">
        <v>2025</v>
      </c>
      <c r="H401" s="31" t="s">
        <v>2068</v>
      </c>
      <c r="I401" s="34" t="s">
        <v>1372</v>
      </c>
      <c r="J401" s="71">
        <v>5</v>
      </c>
      <c r="K401" s="72">
        <v>43014</v>
      </c>
      <c r="L401" s="72">
        <v>43830</v>
      </c>
      <c r="M401" s="73">
        <f t="shared" si="2"/>
        <v>116.57142857142857</v>
      </c>
      <c r="N401" s="80">
        <v>0</v>
      </c>
      <c r="O401" s="39" t="s">
        <v>206</v>
      </c>
    </row>
    <row r="402" spans="1:15" ht="215.25" thickBot="1" x14ac:dyDescent="0.3">
      <c r="A402" s="4">
        <v>392</v>
      </c>
      <c r="B402" t="s">
        <v>2069</v>
      </c>
      <c r="C402" s="2" t="s">
        <v>26</v>
      </c>
      <c r="D402" s="70" t="s">
        <v>2070</v>
      </c>
      <c r="E402" s="39" t="s">
        <v>2071</v>
      </c>
      <c r="F402" s="39" t="s">
        <v>2072</v>
      </c>
      <c r="G402" s="39" t="s">
        <v>2025</v>
      </c>
      <c r="H402" s="31" t="s">
        <v>2073</v>
      </c>
      <c r="I402" s="34" t="s">
        <v>1372</v>
      </c>
      <c r="J402" s="71">
        <v>5</v>
      </c>
      <c r="K402" s="72">
        <v>43014</v>
      </c>
      <c r="L402" s="72">
        <v>43830</v>
      </c>
      <c r="M402" s="73">
        <f t="shared" si="2"/>
        <v>116.57142857142857</v>
      </c>
      <c r="N402" s="80">
        <v>0</v>
      </c>
      <c r="O402" s="39" t="s">
        <v>206</v>
      </c>
    </row>
    <row r="403" spans="1:15" ht="215.25" thickBot="1" x14ac:dyDescent="0.3">
      <c r="A403" s="4">
        <v>393</v>
      </c>
      <c r="B403" t="s">
        <v>2074</v>
      </c>
      <c r="C403" s="2" t="s">
        <v>26</v>
      </c>
      <c r="D403" s="70" t="s">
        <v>2070</v>
      </c>
      <c r="E403" s="39" t="s">
        <v>2071</v>
      </c>
      <c r="F403" s="39" t="s">
        <v>2072</v>
      </c>
      <c r="G403" s="39" t="s">
        <v>2025</v>
      </c>
      <c r="H403" s="39" t="s">
        <v>2075</v>
      </c>
      <c r="I403" s="34" t="s">
        <v>1372</v>
      </c>
      <c r="J403" s="71">
        <v>5</v>
      </c>
      <c r="K403" s="72">
        <v>43014</v>
      </c>
      <c r="L403" s="72">
        <v>43830</v>
      </c>
      <c r="M403" s="73">
        <f t="shared" si="2"/>
        <v>116.57142857142857</v>
      </c>
      <c r="N403" s="80">
        <v>0</v>
      </c>
      <c r="O403" s="39" t="s">
        <v>206</v>
      </c>
    </row>
    <row r="404" spans="1:15" x14ac:dyDescent="0.25">
      <c r="N404" s="81"/>
    </row>
    <row r="351002" spans="1:1" x14ac:dyDescent="0.25">
      <c r="A351002" t="s">
        <v>25</v>
      </c>
    </row>
    <row r="351003" spans="1:1" x14ac:dyDescent="0.25">
      <c r="A351003" t="s">
        <v>26</v>
      </c>
    </row>
  </sheetData>
  <mergeCells count="1">
    <mergeCell ref="B8:O8"/>
  </mergeCells>
  <dataValidations count="18">
    <dataValidation type="textLength" allowBlank="1" showInputMessage="1" showErrorMessage="1" errorTitle="Entrada no válida" error="Escriba un texto  Maximo 9 Caracteres" promptTitle="Cualquier contenido Maximo 9 Caracteres" prompt=" Registre EL CÓDIGO contenido en Inf de Auditoría(Suscripción), ó que se encuentra en Plan ya suscrito(Avance o Seguimiento) Insterte tantas filas como ACTIVIDADES sean. Ej.: 11 01 001 (Con espacios)" sqref="D166:D169 D204 D213">
      <formula1>0</formula1>
      <formula2>9</formula2>
    </dataValidation>
    <dataValidation type="textLength" allowBlank="1" showInputMessage="1" showErrorMessage="1" errorTitle="Entrada no válida" error="Escriba un texto  Maximo 390 Caracteres" promptTitle="Cualquier contenido Maximo 390 Caracteres" prompt=" Registre HALLAZGO contenido en Inf de Auditoría(Suscripción), ó q se encuentra en Plan ya suscrito(Avance o Seguim) SI SUPERA 390 CARACTERES, RESÚMALO. Insterte tantas filas como ACTIVIDADES sean." sqref="E175:E180 E186 E204 E166:E171 E197 E193:E195 E200 E213">
      <formula1>0</formula1>
      <formula2>390</formula2>
    </dataValidation>
    <dataValidation type="textLength" allowBlank="1" showInputMessage="1" showErrorMessage="1" errorTitle="Entrada no válida" error="Escriba un texto  Maximo 390 Caracteres" promptTitle="Cualquier contenido Maximo 390 Caracteres" prompt=" Registre CAUSA contenida en Inf de Auditoría(Suscripción), ó q se encuentra en Plan ya suscrito(Avance o Seguimiento) SI SUPERA 390 CARACTERES, RESÚMALA. Insterte tantas filas como ACTIVIDADES sean." sqref="F175:F180 F204 F166:F171 F197 F193:F195 F200 F213">
      <formula1>0</formula1>
      <formula2>390</formula2>
    </dataValidation>
    <dataValidation type="textLength" allowBlank="1" showInputMessage="1" showErrorMessage="1" errorTitle="Entrada no válida" error="Escriba un texto  Maximo 390 Caracteres" promptTitle="Cualquier contenido Maximo 390 Caracteres" prompt=" Registre DE MANERA BREVE acción (correctiva y/o preventiva) q adopta la Entidad p/ subsanar o corregir causa que genera hallazgo. (MÁX. 390 CARACTERES) Inserte tantas filas como ACTIVIDADES tenga." sqref="G193:G195 G209 G197 G176:G177 G179:G180 H180 H177:H178 G175:H175 G171 G200 G166:G167 G169">
      <formula1>0</formula1>
      <formula2>390</formula2>
    </dataValidation>
    <dataValidation type="textLength" allowBlank="1" showInputMessage="1" showErrorMessage="1" errorTitle="Entrada no válida" error="Escriba un texto  Maximo 390 Caracteres" promptTitle="Cualquier contenido Maximo 390 Caracteres" prompt=" Registre DE MANERA BREVE las actividades a desarrollar para el cumplimiento de la Acción  de mejoramiento.  Insterte UNA FILA  por ACTIVIDAD. (MÁX. 390 CARACTERES)" sqref="H197:I197 H166:H169 H194:I195 H179 H171 H176 H193 H200 H209 H261:H289 H215:H234 H237:H239 H246 H250 H256 H376:H403 H291:H293 H295:H308 H310:H315 H318:H322 H340 H352 H358:H365 H367:H372 H374 H242">
      <formula1>0</formula1>
      <formula2>390</formula2>
    </dataValidation>
    <dataValidation type="textLength" allowBlank="1" showInputMessage="1" showErrorMessage="1" errorTitle="Entrada no válida" error="Escriba un texto  Maximo 390 Caracteres" promptTitle="Cualquier contenido Maximo 390 Caracteres" prompt=" Registre DE MANERA BREVE la Unidad de Medida de la actividad. (Ej.: Informes, jornadas de capacitación, etc.) (MÁX. 390 CARACTERES)" sqref="I204 I196 I198:I200 I166:I182 I188:I193 I209:I210">
      <formula1>0</formula1>
      <formula2>390</formula2>
    </dataValidation>
    <dataValidation type="decimal" allowBlank="1" showInputMessage="1" showErrorMessage="1" errorTitle="Entrada no válida" error="Por favor escriba un número" promptTitle="Escriba un número en esta casilla" prompt=" Registre EN NÚMERO la cantidad, volumen o tamaño de la actividad (en unidades o porcentajes).  Ej.: Si en col. 28 registró INFORMES y son 5 informes, aquí se registra el número 5." sqref="J204 J175:J180 J186 J197 J193:J195 J200 J206 J213 J11:J171">
      <formula1>-9223372036854770000</formula1>
      <formula2>9223372036854770000</formula2>
    </dataValidation>
    <dataValidation type="date" allowBlank="1" showInputMessage="1" errorTitle="Entrada no válida" error="Por favor escriba una fecha válida (AAAA/MM/DD)" promptTitle="Ingrese una fecha (AAAA/MM/DD)" prompt=" Registre la FECHA PROGRAMADA para la terminación de la actividad. (FORMATO AAAA/MM/DD)" sqref="J261:J272 J215:J234 J237:J239 J246 J250 J256 J376:J403 J286:J289 J291:J293 J295:J308 J310:J315 J318:J322 J340 J352 J358:J365 J367:J372 J374 J242 L11:L214">
      <formula1>1900/1/1</formula1>
      <formula2>3000/1/1</formula2>
    </dataValidation>
    <dataValidation type="textLength" allowBlank="1" showInputMessage="1" error="Escriba un texto  Maximo 390 Caracteres" promptTitle="Cualquier contenido Maximo 390 Caracteres" prompt=" Registre aspectos importantes a considerar. (MÁX. 390 CARACTERES)" sqref="O131 O69:O71 O74 O95 O88 O120:O127 O118 O103 O113:O115 O59:O62 O27 O33:O34 O36:O37 O39 O64:O65 O108:O110 O15 O57 O90 O41 O83 O86 O97:O100 O133 O17:O19 O135 O43:O47">
      <formula1>0</formula1>
      <formula2>390</formula2>
    </dataValidation>
    <dataValidation type="textLength" allowBlank="1" showInputMessage="1" error="Escriba un texto  Maximo 9 Caracteres" promptTitle="Cualquier contenido Maximo 9 Caracteres" prompt=" Registre EL CÓDIGO contenido en Inf de Auditoría(Suscripción), ó que se encuentra en Plan ya suscrito(Avance o Seguimiento) Insterte tantas filas como ACTIVIDADES sean. Ej.: 11 01 001 (Con espacios)" sqref="D11:D165">
      <formula1>0</formula1>
      <formula2>9</formula2>
    </dataValidation>
    <dataValidation type="textLength" allowBlank="1" showInputMessage="1" error="Escriba un texto  Maximo 390 Caracteres" promptTitle="Cualquier contenido Maximo 390 Caracteres" prompt=" Registre HALLAZGO contenido en Inf de Auditoría(Suscripción), ó q se encuentra en Plan ya suscrito(Avance o Seguim) SI SUPERA 390 CARACTERES, RESÚMALO. Insterte tantas filas como ACTIVIDADES sean." sqref="E11:E165">
      <formula1>0</formula1>
      <formula2>390</formula2>
    </dataValidation>
    <dataValidation type="textLength" allowBlank="1" showInputMessage="1" error="Escriba un texto  Maximo 390 Caracteres" promptTitle="Cualquier contenido Maximo 390 Caracteres" prompt=" Registre CAUSA contenida en Inf de Auditoría(Suscripción), ó q se encuentra en Plan ya suscrito(Avance o Seguimiento) SI SUPERA 390 CARACTERES, RESÚMALA. Insterte tantas filas como ACTIVIDADES sean." sqref="F11:F165">
      <formula1>0</formula1>
      <formula2>390</formula2>
    </dataValidation>
    <dataValidation type="textLength" allowBlank="1" showInputMessage="1" error="Escriba un texto  Maximo 390 Caracteres" promptTitle="Cualquier contenido Maximo 390 Caracteres" prompt=" Registre DE MANERA BREVE acción (correctiva y/o preventiva) q adopta la Entidad p/ subsanar o corregir causa que genera hallazgo. (MÁX. 390 CARACTERES) Inserte tantas filas como ACTIVIDADES tenga." sqref="G11:G165">
      <formula1>0</formula1>
      <formula2>390</formula2>
    </dataValidation>
    <dataValidation type="textLength" allowBlank="1" showInputMessage="1" error="Escriba un texto  Maximo 390 Caracteres" promptTitle="Cualquier contenido Maximo 390 Caracteres" prompt=" Registre DE MANERA BREVE las actividades a desarrollar para el cumplimiento de la Acción  de mejoramiento.  Insterte UNA FILA  por ACTIVIDAD. (MÁX. 390 CARACTERES)" sqref="H11:H165">
      <formula1>0</formula1>
      <formula2>390</formula2>
    </dataValidation>
    <dataValidation type="textLength" allowBlank="1" showInputMessage="1" error="Escriba un texto  Maximo 390 Caracteres" promptTitle="Cualquier contenido Maximo 390 Caracteres" prompt=" Registre DE MANERA BREVE la Unidad de Medida de la actividad. (Ej.: Informes, jornadas de capacitación, etc.) (MÁX. 390 CARACTERES)" sqref="I11:I165">
      <formula1>0</formula1>
      <formula2>390</formula2>
    </dataValidation>
    <dataValidation type="list" allowBlank="1" showInputMessage="1" showErrorMessage="1" errorTitle="Entrada no válida" error="Por favor seleccione un elemento de la lista" promptTitle="Seleccione un elemento de la lista" prompt=" Seleccione de la lista si registra la SUSCRIPCIÓN, ó el AVANCE (SEGUIMIENTO) del Plan de Mejoramiento." sqref="C11:C403">
      <formula1>$A$351001:$A$351003</formula1>
    </dataValidation>
    <dataValidation type="date" allowBlank="1" showInputMessage="1" errorTitle="Entrada no válida" error="Por favor escriba una fecha válida (AAAA/MM/DD)" promptTitle="Ingrese una fecha (AAAA/MM/DD)" prompt=" Registre la FECHA PROGRAMADA para el inicio de la actividad. (FORMATO AAAA/MM/DD)" sqref="K11:K214">
      <formula1>1900/1/1</formula1>
      <formula2>3000/1/1</formula2>
    </dataValidation>
    <dataValidation type="decimal" allowBlank="1" showInputMessage="1" showErrorMessage="1" errorTitle="Entrada no válida" error="Por favor escriba un número" promptTitle="Escriba un número en esta casilla" prompt=" Registre el numero de semanas que existen entre las fecha de inicio y la fecha final de la actividad." sqref="M11:M214">
      <formula1>-9223372036854770000</formula1>
      <formula2>9223372036854770000</formula2>
    </dataValidation>
  </dataValidations>
  <pageMargins left="0.7" right="0.7" top="0.75" bottom="0.75" header="0.3" footer="0.3"/>
  <pageSetup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F14.1  PLANES DE MEJORAMIENT...</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Irina Fragozo Villero</cp:lastModifiedBy>
  <dcterms:created xsi:type="dcterms:W3CDTF">2018-01-23T14:51:40Z</dcterms:created>
  <dcterms:modified xsi:type="dcterms:W3CDTF">2018-01-30T14:06:21Z</dcterms:modified>
</cp:coreProperties>
</file>